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\_WORK 2015\ПРАЙС\прайс с 15 февраля 2021\"/>
    </mc:Choice>
  </mc:AlternateContent>
  <bookViews>
    <workbookView xWindow="240" yWindow="96" windowWidth="19296" windowHeight="10032" activeTab="1"/>
  </bookViews>
  <sheets>
    <sheet name="прайс-лист в бел.РУБ." sheetId="8" r:id="rId1"/>
    <sheet name="прайс-лист в РОС.РУБ. " sheetId="7" r:id="rId2"/>
  </sheets>
  <externalReferences>
    <externalReference r:id="rId3"/>
    <externalReference r:id="rId4"/>
    <externalReference r:id="rId5"/>
  </externalReferences>
  <definedNames>
    <definedName name="FMC" localSheetId="0">[1]TrialFT!#REF!</definedName>
    <definedName name="FMC" localSheetId="1">[1]TrialFT!#REF!</definedName>
    <definedName name="FMC">[1]TrialFT!#REF!</definedName>
    <definedName name="Grouplist">[2]Grouplist!$A$1:$E$57</definedName>
    <definedName name="RATIOS_FM" localSheetId="0">[1]TrialFT!#REF!</definedName>
    <definedName name="RATIOS_FM" localSheetId="1">[1]TrialFT!#REF!</definedName>
    <definedName name="RATIOS_FM">[1]TrialFT!#REF!</definedName>
    <definedName name="valuevx">42.314159</definedName>
    <definedName name="ааа" localSheetId="0">[1]TrialFT!#REF!</definedName>
    <definedName name="ааа" localSheetId="1">[1]TrialFT!#REF!</definedName>
    <definedName name="ааа">[1]TrialFT!#REF!</definedName>
    <definedName name="имя">[3]справочники!$B$284:$B$731</definedName>
    <definedName name="Код">[2]Grouplist!$A$2:$A$57</definedName>
    <definedName name="_xlnm.Print_Area" localSheetId="0">'прайс-лист в бел.РУБ.'!$A$1:$M$57</definedName>
    <definedName name="_xlnm.Print_Area" localSheetId="1">'прайс-лист в РОС.РУБ. '!$A$1:$N$56</definedName>
    <definedName name="Объем" localSheetId="0">#REF!</definedName>
    <definedName name="Объем" localSheetId="1">#REF!</definedName>
    <definedName name="Объем">#REF!</definedName>
  </definedNames>
  <calcPr calcId="162913" refMode="R1C1"/>
</workbook>
</file>

<file path=xl/calcChain.xml><?xml version="1.0" encoding="utf-8"?>
<calcChain xmlns="http://schemas.openxmlformats.org/spreadsheetml/2006/main">
  <c r="M31" i="7" l="1"/>
  <c r="L31" i="7"/>
  <c r="K31" i="7"/>
  <c r="M30" i="7"/>
  <c r="L30" i="7"/>
  <c r="K30" i="7"/>
  <c r="M29" i="7"/>
  <c r="L29" i="7"/>
  <c r="K29" i="7"/>
  <c r="M28" i="7"/>
  <c r="L28" i="7"/>
  <c r="K28" i="7"/>
  <c r="M27" i="7"/>
  <c r="L27" i="7"/>
  <c r="K27" i="7"/>
  <c r="M26" i="7"/>
  <c r="L26" i="7"/>
  <c r="K26" i="7"/>
  <c r="M25" i="7"/>
  <c r="L25" i="7"/>
  <c r="K25" i="7"/>
  <c r="M24" i="7"/>
  <c r="L24" i="7"/>
  <c r="K24" i="7"/>
  <c r="M23" i="7"/>
  <c r="L23" i="7"/>
  <c r="K23" i="7"/>
  <c r="M22" i="7"/>
  <c r="L22" i="7"/>
  <c r="K22" i="7"/>
  <c r="M21" i="7"/>
  <c r="L21" i="7"/>
  <c r="K21" i="7"/>
  <c r="J31" i="7"/>
  <c r="J30" i="7"/>
  <c r="J29" i="7"/>
  <c r="J28" i="7"/>
  <c r="J27" i="7"/>
  <c r="J26" i="7"/>
  <c r="J25" i="7"/>
  <c r="J24" i="7"/>
  <c r="J23" i="7"/>
  <c r="J22" i="7"/>
  <c r="J21" i="7"/>
  <c r="I31" i="7"/>
  <c r="H31" i="7"/>
  <c r="G36" i="7"/>
  <c r="F36" i="7"/>
  <c r="J36" i="7"/>
  <c r="I36" i="7"/>
  <c r="H36" i="7"/>
  <c r="I30" i="7"/>
  <c r="I29" i="7"/>
  <c r="I28" i="7"/>
  <c r="I27" i="7"/>
  <c r="I26" i="7"/>
  <c r="I25" i="7"/>
  <c r="I24" i="7"/>
  <c r="I23" i="7"/>
  <c r="I22" i="7"/>
  <c r="I21" i="7"/>
  <c r="H30" i="7"/>
  <c r="H29" i="7"/>
  <c r="H28" i="7"/>
  <c r="H27" i="7"/>
  <c r="H26" i="7"/>
  <c r="H25" i="7"/>
  <c r="H24" i="7"/>
  <c r="H23" i="7"/>
  <c r="H22" i="7"/>
  <c r="H21" i="7"/>
  <c r="H16" i="8"/>
</calcChain>
</file>

<file path=xl/sharedStrings.xml><?xml version="1.0" encoding="utf-8"?>
<sst xmlns="http://schemas.openxmlformats.org/spreadsheetml/2006/main" count="197" uniqueCount="113">
  <si>
    <t>День выхода</t>
  </si>
  <si>
    <t>Формат</t>
  </si>
  <si>
    <t>Общая  аудитория *</t>
  </si>
  <si>
    <t>Тираж  газеты</t>
  </si>
  <si>
    <t xml:space="preserve"> РАСЦЕНКИ  НА РАЗМЕЩЕНИЕ РЕКЛАМЫ</t>
  </si>
  <si>
    <t xml:space="preserve">                   </t>
  </si>
  <si>
    <t>Доля полосы</t>
  </si>
  <si>
    <t>Большие скидки</t>
  </si>
  <si>
    <t xml:space="preserve">Последняя полоса </t>
  </si>
  <si>
    <t>1/12</t>
  </si>
  <si>
    <t>СТОИМОСТЬ  РАЗМЕЩЕНИЯ В РУБРИКЕ "Частные объявления", руб.:</t>
  </si>
  <si>
    <t>1 строка = 32 символа</t>
  </si>
  <si>
    <t>СКИДКИ, %</t>
  </si>
  <si>
    <t>кол-во публикаций</t>
  </si>
  <si>
    <t>доля полосы</t>
  </si>
  <si>
    <t xml:space="preserve">При размещении рекламы необходимо
предоставить следующие  документы:  </t>
  </si>
  <si>
    <t xml:space="preserve"> до 1/8</t>
  </si>
  <si>
    <t xml:space="preserve"> 1/8-1/6</t>
  </si>
  <si>
    <t xml:space="preserve">  1/4-1/3</t>
  </si>
  <si>
    <t xml:space="preserve"> 1/2</t>
  </si>
  <si>
    <t xml:space="preserve"> 1/1</t>
  </si>
  <si>
    <t xml:space="preserve">1. Гарантийное письмо. </t>
  </si>
  <si>
    <t>1-2 выхода</t>
  </si>
  <si>
    <t>до 15</t>
  </si>
  <si>
    <t>3-5 выхода</t>
  </si>
  <si>
    <t>6-12 выхода</t>
  </si>
  <si>
    <t>Для РА предоставляется дополнительная скидка -10%</t>
  </si>
  <si>
    <t xml:space="preserve">Готовые  макеты  принимаются   в электронной версии с расширением  * сdr (CorelDraw до 15 версии), PSD, ТIFF-Bitmap (Grayscale,  CMYK (300 dpi). 
Макет должен обязательно сопровождаться распечаткой на принтере (600 dpi).
ШРИФТ не менее 7 пунктов. </t>
  </si>
  <si>
    <t>Ваш персональный менеджер:</t>
  </si>
  <si>
    <t>При использовании черного цвета - 100% BLACK
( CMYK 0:0:0:100).
При других условиях макет должен быть разборный</t>
  </si>
  <si>
    <t>__________________________________</t>
  </si>
  <si>
    <t>e-mail:  ___________, тел. моб. +375-_______________</t>
  </si>
  <si>
    <t xml:space="preserve"> </t>
  </si>
  <si>
    <t>газета, В4</t>
  </si>
  <si>
    <t>ПРАЙС-ЛИСТ</t>
  </si>
  <si>
    <t>ЦВЕТ</t>
  </si>
  <si>
    <t>-</t>
  </si>
  <si>
    <t>вертикаль-ный макет</t>
  </si>
  <si>
    <t xml:space="preserve">ТВ - программа, цвет  </t>
  </si>
  <si>
    <t>формат В4</t>
  </si>
  <si>
    <t>Наиболее длительный срок воздействия рекламы среди еженедельников</t>
  </si>
  <si>
    <t>Европейский формат газеты:</t>
  </si>
  <si>
    <t>Высокая степень доверия к газете</t>
  </si>
  <si>
    <t>Качественная читательская аудитория</t>
  </si>
  <si>
    <t>УТВЕРЖДАЮ:</t>
  </si>
  <si>
    <t>_________________Е.В.Цветкова</t>
  </si>
  <si>
    <t>Уникальный рекламоноситель:</t>
  </si>
  <si>
    <t>Еженедельный телегид газета "АНТЕННА-ТЕЛЕСЕМЬ"</t>
  </si>
  <si>
    <t xml:space="preserve">АНТЕННА-ТЕЛЕСЕМЬ – лидер рынка: 
самый большой тираж и аудитория среди телегидов Беларуси. </t>
  </si>
  <si>
    <t>газета "АНТЕННА-ТЕЛЕСЕМЬ" (формат В4)</t>
  </si>
  <si>
    <r>
      <rPr>
        <b/>
        <sz val="20"/>
        <rFont val="Arial"/>
        <family val="2"/>
        <charset val="204"/>
      </rPr>
      <t xml:space="preserve">размеры, мм </t>
    </r>
    <r>
      <rPr>
        <sz val="20"/>
        <rFont val="Arial"/>
        <family val="2"/>
        <charset val="204"/>
      </rPr>
      <t xml:space="preserve">
(ширина * высота)</t>
    </r>
  </si>
  <si>
    <r>
      <t xml:space="preserve"> цвет, спецпозиция</t>
    </r>
    <r>
      <rPr>
        <sz val="20"/>
        <rFont val="Arial"/>
        <family val="2"/>
        <charset val="204"/>
      </rPr>
      <t xml:space="preserve"> (выбор полосы)</t>
    </r>
  </si>
  <si>
    <r>
      <t xml:space="preserve">Обо всем </t>
    </r>
    <r>
      <rPr>
        <sz val="20"/>
        <rFont val="Arial"/>
        <family val="2"/>
        <charset val="204"/>
      </rPr>
      <t>("Здоровье", "Туризм", "Образова-ние" и др.)</t>
    </r>
  </si>
  <si>
    <t>горизон-тальный макет</t>
  </si>
  <si>
    <r>
      <t xml:space="preserve">Размер макета на полосе "Играют все", размещение в  Суперсканворде -  1/16 доля полосы </t>
    </r>
    <r>
      <rPr>
        <b/>
        <sz val="20"/>
        <color theme="3" tint="-0.249977111117893"/>
        <rFont val="Arial Cyr"/>
        <charset val="204"/>
      </rPr>
      <t xml:space="preserve">(88*57 мм) </t>
    </r>
    <r>
      <rPr>
        <b/>
        <sz val="18"/>
        <rFont val="Arial Cyr"/>
        <charset val="204"/>
      </rPr>
      <t/>
    </r>
  </si>
  <si>
    <r>
      <t xml:space="preserve">Размер макета на полосе "ТВ-программа, цвет", размещение внизу на левых полосах - 1/16 доля полосы </t>
    </r>
    <r>
      <rPr>
        <b/>
        <sz val="20"/>
        <color theme="3" tint="-0.249977111117893"/>
        <rFont val="Arial Cyr"/>
        <charset val="204"/>
      </rPr>
      <t xml:space="preserve">(258*15 мм) </t>
    </r>
  </si>
  <si>
    <t xml:space="preserve">       2. Свидетельство о регистрации компании, копии документов д.б. заверены.      </t>
  </si>
  <si>
    <t xml:space="preserve">        3. Иные документы согласно законодательству РБ.    </t>
  </si>
  <si>
    <r>
      <t xml:space="preserve">ТРЕБОВАНИЯ К ОРИГИНАЛ МАКЕТАМ </t>
    </r>
    <r>
      <rPr>
        <u/>
        <sz val="16"/>
        <rFont val="Arial"/>
        <family val="2"/>
        <charset val="204"/>
      </rPr>
      <t xml:space="preserve"> </t>
    </r>
  </si>
  <si>
    <t>тел. (+375-17) 211-30-34, 237-46-04</t>
  </si>
  <si>
    <t>e-mail:  reklama@antennatv.by</t>
  </si>
  <si>
    <t>ВНИМАНИЕ! 
Действует специальное предложение для мелкомодульной рекламы
(рубрика "Обо всем"):
 макеты размером  1/12-1/32 полосы.</t>
  </si>
  <si>
    <t xml:space="preserve">*счет выставляется по прайсу в белорусских рублях, переведенному в российские рубли по курсу Нацбанка РБ на день выставления счета </t>
  </si>
  <si>
    <t>курс Нацбанк РБ рос.рубля</t>
  </si>
  <si>
    <t>*согласно коэффициентам читабельности TNS Russia</t>
  </si>
  <si>
    <t>85 - 90 тыс. экз.</t>
  </si>
  <si>
    <t>251,13 тыс. чел.</t>
  </si>
  <si>
    <t>ООО "Медиа Форвард", ул. Сурганова, 24 пом. 604, г. Минск, 220005 Р/с BY63TECN30129221600000000010 в ОАО «Технобанк»
БИК TECNBY22 г. Минск ул. Якуба Коласа, 4
УНП 192961417, ОКПО 501029875000
ул.Сурганова, д.24, каб. 603 (6-й этаж)
УНП 190346206 Р/С № р/с BY13SOMA30120003560101000643 
в ЗАО "Идея Банк", код SOMABY22,  г.Минск, ул.З.Бядули, 11</t>
  </si>
  <si>
    <t>Информация о телегиде "Антенна-Телесемь":</t>
  </si>
  <si>
    <t>среда</t>
  </si>
  <si>
    <t xml:space="preserve">Директор ООО  "Медиа Форвард" (РБ)
издание "АНТЕННА-Телесемь" </t>
  </si>
  <si>
    <t>255*302</t>
  </si>
  <si>
    <t>125*302</t>
  </si>
  <si>
    <t>255*149</t>
  </si>
  <si>
    <t>82*302</t>
  </si>
  <si>
    <t>255*98</t>
  </si>
  <si>
    <t>125*149</t>
  </si>
  <si>
    <t>255*73</t>
  </si>
  <si>
    <t>82*149</t>
  </si>
  <si>
    <t>82*110</t>
  </si>
  <si>
    <t>125*73</t>
  </si>
  <si>
    <t>82*73</t>
  </si>
  <si>
    <t>82*53</t>
  </si>
  <si>
    <t>82*34</t>
  </si>
  <si>
    <t>82*27</t>
  </si>
  <si>
    <t>на 09.03.2021*</t>
  </si>
  <si>
    <t>255*226</t>
  </si>
  <si>
    <t>Спрашивайте у вашего менеджера 
отдельные предложения 
по уникальным рекламным позициям:</t>
  </si>
  <si>
    <t xml:space="preserve"> -- ПРОМО-публикации и "Новости партнеров".</t>
  </si>
  <si>
    <t>СТОИМОСТЬ РАЗМЕЩЕНИЯ В РУБРИКЕ "Частные объявления", руб.:</t>
  </si>
  <si>
    <t xml:space="preserve"> -- Реклама на обложке (ПЕРВАЯ полоса).</t>
  </si>
  <si>
    <t>частные объявления (Ч/О), строчная реклама</t>
  </si>
  <si>
    <t>Ч/О,  набор всех опций</t>
  </si>
  <si>
    <t xml:space="preserve"> -- Спонсорство рубрик.
 -- "Экспертное мнение": ответы вашего специалиста.</t>
  </si>
  <si>
    <t xml:space="preserve"> -- Макеты нестандартной формы - круг, треугольник.
 -- Рекламные вкладки.</t>
  </si>
  <si>
    <t xml:space="preserve"> -- Вкладка или приклеивание флайеров, пробников</t>
  </si>
  <si>
    <t xml:space="preserve">При размещении рекламы необходимо предоставить:  </t>
  </si>
  <si>
    <t xml:space="preserve">2. Свидетельство о регистрации компании, копии документов д.б. заверены.      </t>
  </si>
  <si>
    <t>6-12 выходов</t>
  </si>
  <si>
    <t xml:space="preserve">3. Иные документы согласно законодательству РБ.    </t>
  </si>
  <si>
    <t>более 12 выходов</t>
  </si>
  <si>
    <t xml:space="preserve">Готовые  макеты  принимаются   в электронной версии с расширением  *.сdr (CorelDraw до 18 версии), PSD, EPS, PDF, ТIFF-Bitmap:  Grayscale,  CMYK (240 dpi). 
Готовый макет должен сопровождаться превью-версией (*.jpg, *.pdf).
Минимальный ШРИФТ в макете - не менее 6 пунктов. </t>
  </si>
  <si>
    <r>
      <rPr>
        <b/>
        <sz val="24"/>
        <rFont val="Arial Cyr"/>
        <charset val="204"/>
      </rPr>
      <t>ООО "АНТЕННА"</t>
    </r>
    <r>
      <rPr>
        <sz val="24"/>
        <rFont val="Arial Cyr"/>
        <charset val="204"/>
      </rPr>
      <t xml:space="preserve">  220005  РБ, г. Минск, 
ул.Сурганова, д.24, каб. 603 (6-й этаж)
УНП 190346206 Р/С № р/с BY13SOMA30120003560101000643 
в ЗАО "Идея Банк", код SOMABY22,  г.Минск, ул.З.Бядули, 11</t>
    </r>
  </si>
  <si>
    <t>При использовании черного цвета - 100% BLACK ( CMYK 0:0:0:100).
Суммарное число красок в системе CMYK должно не превышать 240 (напр. CMYK 100:70:80:20)
При других условиях макет должен быть разборный</t>
  </si>
  <si>
    <t>моб. +375-029-608-82-92</t>
  </si>
  <si>
    <t>Моб. +375-_____________________</t>
  </si>
  <si>
    <r>
      <t xml:space="preserve">Обо всем </t>
    </r>
    <r>
      <rPr>
        <sz val="20"/>
        <rFont val="Arial"/>
        <family val="2"/>
        <charset val="204"/>
      </rPr>
      <t>(мелкомодульная реклама, классифайд)</t>
    </r>
  </si>
  <si>
    <r>
      <rPr>
        <b/>
        <sz val="22"/>
        <color rgb="FF0070C0"/>
        <rFont val="Arial"/>
        <family val="2"/>
        <charset val="204"/>
      </rPr>
      <t>*</t>
    </r>
    <r>
      <rPr>
        <b/>
        <sz val="22"/>
        <rFont val="Arial"/>
        <family val="2"/>
        <charset val="204"/>
      </rPr>
      <t>Размер макета "1/1 Последняя полоса " составляет 255*255 мм</t>
    </r>
  </si>
  <si>
    <t>Размер макета на полосе "Играют все" в  Суперсканворде:  1/16 доля полосы или 88*57 мм .</t>
  </si>
  <si>
    <t xml:space="preserve">Размер макета на полосе "ТВ-программа, цвет" (размещение внизу на левых полосах) - 
1/16 доля полосы или 255*15 мм. </t>
  </si>
  <si>
    <r>
      <t xml:space="preserve">Ч/О в рамке или </t>
    </r>
    <r>
      <rPr>
        <sz val="16"/>
        <color indexed="61"/>
        <rFont val="Arial"/>
        <family val="2"/>
        <charset val="204"/>
      </rPr>
      <t>выделение цветом</t>
    </r>
  </si>
  <si>
    <r>
      <rPr>
        <sz val="16"/>
        <rFont val="Arial"/>
        <family val="2"/>
        <charset val="204"/>
      </rPr>
      <t>Ч/О выделение</t>
    </r>
    <r>
      <rPr>
        <b/>
        <sz val="16"/>
        <rFont val="Arial"/>
        <family val="2"/>
        <charset val="204"/>
      </rPr>
      <t xml:space="preserve"> жирным шрифтом </t>
    </r>
    <r>
      <rPr>
        <sz val="16"/>
        <rFont val="Arial"/>
        <family val="2"/>
        <charset val="204"/>
      </rPr>
      <t>или ЗАГЛАВНЫМИ БУКВАМИ</t>
    </r>
  </si>
  <si>
    <r>
      <t xml:space="preserve">  Цены указаны в рублях</t>
    </r>
    <r>
      <rPr>
        <b/>
        <sz val="22"/>
        <color rgb="FFFF0000"/>
        <rFont val="Arial"/>
        <family val="2"/>
        <charset val="204"/>
      </rPr>
      <t xml:space="preserve"> без учета НДС,</t>
    </r>
    <r>
      <rPr>
        <b/>
        <sz val="20"/>
        <rFont val="Arial"/>
        <family val="2"/>
      </rPr>
      <t xml:space="preserve"> действительны с 15 февраля 2021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</si>
</sst>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/00"/>
    <numFmt numFmtId="165" formatCode="0/0"/>
    <numFmt numFmtId="166" formatCode="_-* #,##0_р_._-;\-* #,##0_р_._-;_-* &quot;-&quot;??_р_._-;_-@_-"/>
    <numFmt numFmtId="167" formatCode="#,##0.000&quot;р.&quot;"/>
    <numFmt numFmtId="168" formatCode="#,##0.00[$р.-419];[Red]#,##0.00[$р.-419]"/>
  </numFmts>
  <fonts count="1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6"/>
      <name val="Arial Cyr"/>
      <charset val="204"/>
    </font>
    <font>
      <sz val="20"/>
      <name val="Arial Cyr"/>
      <charset val="204"/>
    </font>
    <font>
      <i/>
      <sz val="16"/>
      <name val="Arial"/>
      <family val="2"/>
    </font>
    <font>
      <sz val="16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22"/>
      <name val="Arial"/>
      <family val="2"/>
      <charset val="204"/>
    </font>
    <font>
      <i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20"/>
      <name val="Arial"/>
      <family val="2"/>
    </font>
    <font>
      <b/>
      <sz val="16"/>
      <name val="Arial"/>
      <family val="2"/>
      <charset val="204"/>
    </font>
    <font>
      <b/>
      <sz val="10"/>
      <name val="Arial Cyr"/>
      <family val="2"/>
      <charset val="204"/>
    </font>
    <font>
      <b/>
      <sz val="22"/>
      <name val="Arial"/>
      <family val="2"/>
    </font>
    <font>
      <sz val="10"/>
      <color indexed="62"/>
      <name val="Arial Cyr"/>
      <family val="2"/>
      <charset val="204"/>
    </font>
    <font>
      <b/>
      <sz val="16"/>
      <color indexed="62"/>
      <name val="Arial Cyr"/>
      <family val="2"/>
      <charset val="204"/>
    </font>
    <font>
      <sz val="18"/>
      <name val="Arial Cyr"/>
      <charset val="204"/>
    </font>
    <font>
      <sz val="24"/>
      <name val="Arial"/>
      <family val="2"/>
      <charset val="204"/>
    </font>
    <font>
      <b/>
      <sz val="22"/>
      <color indexed="61"/>
      <name val="Arial Cyr"/>
      <family val="2"/>
      <charset val="204"/>
    </font>
    <font>
      <b/>
      <sz val="18"/>
      <name val="Arial"/>
      <family val="2"/>
      <charset val="204"/>
    </font>
    <font>
      <sz val="10"/>
      <name val="Helv"/>
    </font>
    <font>
      <b/>
      <sz val="18"/>
      <name val="Times New Roman"/>
      <family val="1"/>
      <charset val="204"/>
    </font>
    <font>
      <sz val="17"/>
      <name val="Arial"/>
      <family val="2"/>
    </font>
    <font>
      <sz val="17"/>
      <name val="Arial"/>
      <family val="2"/>
      <charset val="204"/>
    </font>
    <font>
      <sz val="14"/>
      <name val="Arial"/>
      <family val="2"/>
    </font>
    <font>
      <sz val="18"/>
      <name val="Arial"/>
      <family val="2"/>
      <charset val="204"/>
    </font>
    <font>
      <sz val="12"/>
      <name val="Arial"/>
      <family val="2"/>
    </font>
    <font>
      <b/>
      <sz val="17"/>
      <name val="Arial"/>
      <family val="2"/>
    </font>
    <font>
      <b/>
      <sz val="17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8"/>
      <name val="Arial"/>
      <family val="2"/>
    </font>
    <font>
      <sz val="14"/>
      <name val="Arial"/>
      <family val="2"/>
      <charset val="204"/>
    </font>
    <font>
      <b/>
      <sz val="24"/>
      <name val="Arial"/>
      <family val="2"/>
      <charset val="204"/>
    </font>
    <font>
      <b/>
      <sz val="24"/>
      <color indexed="62"/>
      <name val="Arial Cyr"/>
      <family val="2"/>
      <charset val="204"/>
    </font>
    <font>
      <b/>
      <sz val="16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Courier"/>
      <family val="1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rgb="FFFF0000"/>
      <name val="Arial"/>
      <family val="2"/>
      <charset val="204"/>
    </font>
    <font>
      <sz val="22"/>
      <color rgb="FFFF0000"/>
      <name val="Arial"/>
      <family val="2"/>
      <charset val="204"/>
    </font>
    <font>
      <b/>
      <sz val="26"/>
      <color rgb="FF0070C0"/>
      <name val="Arial"/>
      <family val="2"/>
      <charset val="204"/>
    </font>
    <font>
      <sz val="20"/>
      <color indexed="62"/>
      <name val="Arial Cyr"/>
      <family val="2"/>
      <charset val="204"/>
    </font>
    <font>
      <b/>
      <sz val="26"/>
      <color rgb="FFFF0000"/>
      <name val="Arial"/>
      <family val="2"/>
      <charset val="204"/>
    </font>
    <font>
      <b/>
      <sz val="26"/>
      <color theme="3" tint="-0.249977111117893"/>
      <name val="Arial"/>
      <family val="2"/>
      <charset val="204"/>
    </font>
    <font>
      <b/>
      <sz val="18"/>
      <name val="Times New Roman"/>
      <family val="1"/>
    </font>
    <font>
      <sz val="14"/>
      <name val="Arial Cyr"/>
      <charset val="204"/>
    </font>
    <font>
      <b/>
      <sz val="16"/>
      <name val="Times New Roman"/>
      <family val="1"/>
    </font>
    <font>
      <b/>
      <sz val="18"/>
      <color theme="3" tint="-0.249977111117893"/>
      <name val="Arial"/>
      <family val="2"/>
      <charset val="204"/>
    </font>
    <font>
      <b/>
      <sz val="18"/>
      <color theme="4"/>
      <name val="Arial Cyr"/>
      <charset val="204"/>
    </font>
    <font>
      <b/>
      <sz val="18"/>
      <name val="Arial Cyr"/>
      <family val="2"/>
      <charset val="204"/>
    </font>
    <font>
      <b/>
      <sz val="18"/>
      <color rgb="FFFF0000"/>
      <name val="Arial Cyr"/>
      <charset val="204"/>
    </font>
    <font>
      <b/>
      <sz val="18"/>
      <name val="Arial"/>
      <family val="2"/>
    </font>
    <font>
      <i/>
      <sz val="18"/>
      <name val="Arial"/>
      <family val="2"/>
    </font>
    <font>
      <b/>
      <sz val="22"/>
      <color theme="3" tint="-0.249977111117893"/>
      <name val="Arial"/>
      <family val="2"/>
    </font>
    <font>
      <b/>
      <sz val="18"/>
      <name val="Arial Cyr"/>
      <charset val="204"/>
    </font>
    <font>
      <sz val="24"/>
      <name val="Arial Black"/>
      <family val="2"/>
    </font>
    <font>
      <b/>
      <sz val="18"/>
      <color indexed="61"/>
      <name val="Arial Cyr"/>
      <charset val="204"/>
    </font>
    <font>
      <b/>
      <sz val="18"/>
      <color theme="3" tint="-0.249977111117893"/>
      <name val="Arial Cyr"/>
      <charset val="204"/>
    </font>
    <font>
      <b/>
      <sz val="20"/>
      <color theme="3" tint="-0.249977111117893"/>
      <name val="Arial Cyr"/>
      <charset val="204"/>
    </font>
    <font>
      <b/>
      <sz val="18"/>
      <color rgb="FFFF0000"/>
      <name val="Arial"/>
      <family val="2"/>
      <charset val="204"/>
    </font>
    <font>
      <sz val="16"/>
      <name val="Arial"/>
      <family val="2"/>
    </font>
    <font>
      <sz val="18"/>
      <color rgb="FFFF0000"/>
      <name val="Arial"/>
      <family val="2"/>
      <charset val="204"/>
    </font>
    <font>
      <b/>
      <u/>
      <sz val="16"/>
      <name val="Arial"/>
      <family val="2"/>
      <charset val="204"/>
    </font>
    <font>
      <u/>
      <sz val="16"/>
      <name val="Arial"/>
      <family val="2"/>
      <charset val="204"/>
    </font>
    <font>
      <b/>
      <u/>
      <sz val="22"/>
      <name val="Arial"/>
      <family val="2"/>
    </font>
    <font>
      <b/>
      <sz val="18"/>
      <color indexed="10"/>
      <name val="Arial"/>
      <family val="2"/>
    </font>
    <font>
      <u/>
      <sz val="10"/>
      <color indexed="12"/>
      <name val="Arial Cyr"/>
      <charset val="204"/>
    </font>
    <font>
      <b/>
      <sz val="22"/>
      <color rgb="FFFF0000"/>
      <name val="Arial"/>
      <family val="2"/>
      <charset val="204"/>
    </font>
    <font>
      <sz val="22"/>
      <name val="Arial"/>
      <family val="2"/>
      <charset val="204"/>
    </font>
    <font>
      <b/>
      <sz val="24"/>
      <name val="Arial Cyr"/>
      <charset val="204"/>
    </font>
    <font>
      <sz val="24"/>
      <name val="Arial"/>
      <family val="2"/>
    </font>
    <font>
      <b/>
      <sz val="24"/>
      <color theme="3" tint="-0.249977111117893"/>
      <name val="Arial"/>
      <family val="2"/>
      <charset val="204"/>
    </font>
    <font>
      <sz val="24"/>
      <color theme="3" tint="-0.249977111117893"/>
      <name val="Arial"/>
      <family val="2"/>
    </font>
    <font>
      <sz val="24"/>
      <color theme="3" tint="-0.249977111117893"/>
      <name val="Arial"/>
      <family val="2"/>
      <charset val="204"/>
    </font>
    <font>
      <b/>
      <sz val="20"/>
      <name val="Arial Cyr"/>
      <charset val="204"/>
    </font>
    <font>
      <b/>
      <sz val="22"/>
      <color theme="3" tint="-0.249977111117893"/>
      <name val="Arial Cyr"/>
      <family val="2"/>
      <charset val="204"/>
    </font>
    <font>
      <sz val="20"/>
      <name val="Arial"/>
      <family val="2"/>
    </font>
    <font>
      <sz val="24"/>
      <name val="Arial Cyr"/>
      <charset val="204"/>
    </font>
    <font>
      <b/>
      <strike/>
      <sz val="24"/>
      <name val="Arial"/>
      <family val="2"/>
      <charset val="204"/>
    </font>
    <font>
      <b/>
      <sz val="22"/>
      <color rgb="FF0070C0"/>
      <name val="Arial"/>
      <family val="2"/>
      <charset val="204"/>
    </font>
    <font>
      <sz val="22"/>
      <name val="Arial Cyr"/>
      <charset val="204"/>
    </font>
    <font>
      <b/>
      <sz val="22"/>
      <color rgb="FFFF0000"/>
      <name val="Arial Black"/>
      <family val="2"/>
      <charset val="204"/>
    </font>
    <font>
      <b/>
      <sz val="22"/>
      <color theme="3" tint="-0.249977111117893"/>
      <name val="Arial"/>
      <family val="2"/>
      <charset val="204"/>
    </font>
    <font>
      <sz val="20"/>
      <color rgb="FFFF0000"/>
      <name val="Arial"/>
      <family val="2"/>
      <charset val="204"/>
    </font>
    <font>
      <sz val="16"/>
      <color indexed="61"/>
      <name val="Arial"/>
      <family val="2"/>
      <charset val="204"/>
    </font>
    <font>
      <b/>
      <sz val="24"/>
      <name val="Arial"/>
      <family val="2"/>
    </font>
    <font>
      <b/>
      <sz val="2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53">
    <xf numFmtId="0" fontId="0" fillId="0" borderId="0"/>
    <xf numFmtId="43" fontId="2" fillId="0" borderId="0" applyFont="0" applyFill="0" applyBorder="0" applyAlignment="0" applyProtection="0"/>
    <xf numFmtId="0" fontId="29" fillId="0" borderId="0"/>
    <xf numFmtId="43" fontId="2" fillId="0" borderId="0" applyFont="0" applyFill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7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7" fillId="5" borderId="0" applyNumberFormat="0" applyBorder="0" applyAlignment="0" applyProtection="0"/>
    <xf numFmtId="0" fontId="48" fillId="22" borderId="32" applyNumberFormat="0" applyAlignment="0" applyProtection="0"/>
    <xf numFmtId="0" fontId="49" fillId="23" borderId="33" applyNumberFormat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4" fillId="0" borderId="36" applyNumberFormat="0" applyFill="0" applyAlignment="0" applyProtection="0"/>
    <xf numFmtId="0" fontId="54" fillId="0" borderId="0" applyNumberFormat="0" applyFill="0" applyBorder="0" applyAlignment="0" applyProtection="0"/>
    <xf numFmtId="0" fontId="55" fillId="9" borderId="32" applyNumberFormat="0" applyAlignment="0" applyProtection="0"/>
    <xf numFmtId="0" fontId="56" fillId="0" borderId="37" applyNumberFormat="0" applyFill="0" applyAlignment="0" applyProtection="0"/>
    <xf numFmtId="0" fontId="57" fillId="24" borderId="0" applyNumberFormat="0" applyBorder="0" applyAlignment="0" applyProtection="0"/>
    <xf numFmtId="0" fontId="58" fillId="0" borderId="0"/>
    <xf numFmtId="0" fontId="2" fillId="0" borderId="0"/>
    <xf numFmtId="0" fontId="2" fillId="25" borderId="38" applyNumberFormat="0" applyFont="0" applyAlignment="0" applyProtection="0"/>
    <xf numFmtId="0" fontId="59" fillId="22" borderId="39" applyNumberFormat="0" applyAlignment="0" applyProtection="0"/>
    <xf numFmtId="0" fontId="60" fillId="0" borderId="0" applyNumberFormat="0" applyFill="0" applyBorder="0" applyAlignment="0" applyProtection="0"/>
    <xf numFmtId="0" fontId="61" fillId="0" borderId="40" applyNumberFormat="0" applyFill="0" applyAlignment="0" applyProtection="0"/>
    <xf numFmtId="0" fontId="62" fillId="0" borderId="0" applyNumberFormat="0" applyFill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5" fillId="9" borderId="32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59" fillId="22" borderId="39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0" fontId="48" fillId="22" borderId="32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36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61" fillId="0" borderId="40" applyNumberFormat="0" applyFill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49" fillId="23" borderId="33" applyNumberFormat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38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0" fontId="38" fillId="25" borderId="3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29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29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</cellStyleXfs>
  <cellXfs count="286">
    <xf numFmtId="0" fontId="0" fillId="0" borderId="0" xfId="0"/>
    <xf numFmtId="0" fontId="3" fillId="0" borderId="0" xfId="0" applyFont="1" applyBorder="1" applyAlignment="1" applyProtection="1">
      <alignment horizontal="left"/>
      <protection hidden="1"/>
    </xf>
    <xf numFmtId="0" fontId="2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Border="1" applyProtection="1">
      <protection hidden="1"/>
    </xf>
    <xf numFmtId="0" fontId="9" fillId="0" borderId="0" xfId="0" applyFont="1"/>
    <xf numFmtId="0" fontId="11" fillId="0" borderId="0" xfId="0" applyFont="1"/>
    <xf numFmtId="0" fontId="12" fillId="0" borderId="0" xfId="0" applyFont="1" applyFill="1" applyBorder="1"/>
    <xf numFmtId="0" fontId="13" fillId="0" borderId="0" xfId="0" applyFont="1" applyFill="1"/>
    <xf numFmtId="0" fontId="13" fillId="0" borderId="0" xfId="0" applyFont="1"/>
    <xf numFmtId="0" fontId="14" fillId="0" borderId="0" xfId="0" applyFont="1" applyFill="1"/>
    <xf numFmtId="0" fontId="13" fillId="0" borderId="0" xfId="0" applyFont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vertical="center"/>
    </xf>
    <xf numFmtId="1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6" fontId="8" fillId="0" borderId="0" xfId="1" applyNumberFormat="1" applyFont="1" applyFill="1" applyBorder="1" applyAlignment="1">
      <alignment horizontal="center" vertical="center" wrapText="1"/>
    </xf>
    <xf numFmtId="166" fontId="8" fillId="0" borderId="0" xfId="1" applyNumberFormat="1" applyFont="1" applyFill="1" applyBorder="1" applyAlignment="1">
      <alignment horizontal="center" vertical="center"/>
    </xf>
    <xf numFmtId="166" fontId="21" fillId="0" borderId="0" xfId="1" applyNumberFormat="1" applyFont="1" applyBorder="1"/>
    <xf numFmtId="0" fontId="23" fillId="0" borderId="0" xfId="0" applyFont="1"/>
    <xf numFmtId="164" fontId="7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vertical="top" wrapText="1"/>
    </xf>
    <xf numFmtId="9" fontId="32" fillId="0" borderId="0" xfId="0" applyNumberFormat="1" applyFont="1" applyBorder="1" applyAlignment="1">
      <alignment horizontal="center" vertical="top" wrapText="1"/>
    </xf>
    <xf numFmtId="0" fontId="33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166" fontId="36" fillId="0" borderId="0" xfId="3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/>
    <xf numFmtId="0" fontId="16" fillId="0" borderId="0" xfId="0" applyFont="1" applyAlignment="1"/>
    <xf numFmtId="0" fontId="32" fillId="0" borderId="0" xfId="0" applyNumberFormat="1" applyFont="1" applyBorder="1" applyAlignment="1">
      <alignment vertical="top" wrapText="1"/>
    </xf>
    <xf numFmtId="9" fontId="38" fillId="0" borderId="0" xfId="0" applyNumberFormat="1" applyFont="1" applyBorder="1" applyAlignment="1">
      <alignment horizontal="center" vertical="top" wrapText="1"/>
    </xf>
    <xf numFmtId="0" fontId="20" fillId="0" borderId="0" xfId="0" applyFont="1" applyAlignment="1"/>
    <xf numFmtId="0" fontId="22" fillId="0" borderId="0" xfId="0" applyFont="1" applyAlignment="1"/>
    <xf numFmtId="0" fontId="33" fillId="0" borderId="0" xfId="0" applyFont="1" applyFill="1" applyBorder="1" applyAlignment="1">
      <alignment vertical="top" wrapText="1"/>
    </xf>
    <xf numFmtId="0" fontId="22" fillId="0" borderId="0" xfId="0" applyFont="1" applyFill="1" applyAlignment="1"/>
    <xf numFmtId="0" fontId="15" fillId="0" borderId="0" xfId="0" applyFont="1" applyAlignment="1">
      <alignment vertical="center"/>
    </xf>
    <xf numFmtId="9" fontId="41" fillId="0" borderId="0" xfId="0" applyNumberFormat="1" applyFont="1" applyBorder="1" applyAlignment="1">
      <alignment horizontal="center" vertical="top" wrapText="1"/>
    </xf>
    <xf numFmtId="0" fontId="43" fillId="0" borderId="0" xfId="0" applyFont="1" applyBorder="1"/>
    <xf numFmtId="0" fontId="44" fillId="0" borderId="0" xfId="0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0" fontId="63" fillId="0" borderId="0" xfId="0" applyFont="1" applyFill="1"/>
    <xf numFmtId="166" fontId="10" fillId="0" borderId="0" xfId="1" applyNumberFormat="1" applyFont="1" applyAlignment="1">
      <alignment horizontal="center"/>
    </xf>
    <xf numFmtId="166" fontId="19" fillId="0" borderId="0" xfId="1" applyNumberFormat="1" applyFont="1" applyFill="1" applyBorder="1" applyAlignment="1">
      <alignment horizontal="center" vertical="center"/>
    </xf>
    <xf numFmtId="166" fontId="66" fillId="0" borderId="0" xfId="1" applyNumberFormat="1" applyFont="1" applyBorder="1" applyAlignment="1">
      <alignment horizontal="center"/>
    </xf>
    <xf numFmtId="0" fontId="0" fillId="0" borderId="0" xfId="0" applyAlignment="1"/>
    <xf numFmtId="0" fontId="40" fillId="0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 vertical="center"/>
    </xf>
    <xf numFmtId="0" fontId="69" fillId="0" borderId="0" xfId="0" applyFont="1" applyBorder="1" applyAlignment="1" applyProtection="1">
      <alignment horizontal="right"/>
      <protection hidden="1"/>
    </xf>
    <xf numFmtId="0" fontId="70" fillId="0" borderId="0" xfId="0" applyFont="1"/>
    <xf numFmtId="0" fontId="71" fillId="0" borderId="0" xfId="0" applyFont="1" applyBorder="1" applyAlignment="1" applyProtection="1">
      <alignment horizontal="right"/>
      <protection hidden="1"/>
    </xf>
    <xf numFmtId="0" fontId="72" fillId="0" borderId="0" xfId="0" applyFont="1" applyAlignment="1">
      <alignment horizontal="left" vertical="top"/>
    </xf>
    <xf numFmtId="0" fontId="25" fillId="0" borderId="0" xfId="0" applyFont="1"/>
    <xf numFmtId="0" fontId="71" fillId="0" borderId="0" xfId="0" applyFont="1" applyBorder="1" applyAlignment="1" applyProtection="1">
      <alignment horizontal="right" vertical="center"/>
      <protection hidden="1"/>
    </xf>
    <xf numFmtId="0" fontId="74" fillId="0" borderId="0" xfId="0" applyFont="1"/>
    <xf numFmtId="0" fontId="76" fillId="0" borderId="1" xfId="0" applyFont="1" applyBorder="1" applyAlignment="1" applyProtection="1">
      <alignment horizontal="left"/>
      <protection hidden="1"/>
    </xf>
    <xf numFmtId="0" fontId="76" fillId="0" borderId="1" xfId="0" applyFont="1" applyBorder="1"/>
    <xf numFmtId="0" fontId="76" fillId="0" borderId="1" xfId="0" applyFont="1" applyBorder="1" applyAlignment="1" applyProtection="1">
      <alignment horizontal="right"/>
      <protection hidden="1"/>
    </xf>
    <xf numFmtId="0" fontId="7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76" fillId="0" borderId="3" xfId="0" applyFont="1" applyBorder="1" applyAlignment="1" applyProtection="1">
      <alignment horizontal="left"/>
      <protection hidden="1"/>
    </xf>
    <xf numFmtId="0" fontId="76" fillId="0" borderId="3" xfId="0" applyFont="1" applyBorder="1" applyAlignment="1" applyProtection="1">
      <alignment horizontal="right"/>
      <protection hidden="1"/>
    </xf>
    <xf numFmtId="0" fontId="70" fillId="0" borderId="0" xfId="0" applyFont="1" applyBorder="1" applyAlignment="1">
      <alignment vertical="center" wrapText="1"/>
    </xf>
    <xf numFmtId="0" fontId="73" fillId="0" borderId="0" xfId="0" applyFont="1" applyAlignment="1">
      <alignment horizontal="left" vertical="top"/>
    </xf>
    <xf numFmtId="3" fontId="76" fillId="0" borderId="1" xfId="0" applyNumberFormat="1" applyFont="1" applyBorder="1" applyAlignment="1" applyProtection="1">
      <alignment horizontal="right"/>
      <protection hidden="1"/>
    </xf>
    <xf numFmtId="164" fontId="39" fillId="0" borderId="0" xfId="0" applyNumberFormat="1" applyFont="1" applyFill="1" applyBorder="1" applyAlignment="1">
      <alignment horizontal="center" vertical="center"/>
    </xf>
    <xf numFmtId="3" fontId="41" fillId="0" borderId="0" xfId="0" applyNumberFormat="1" applyFont="1" applyBorder="1" applyAlignment="1">
      <alignment horizontal="center" vertical="center"/>
    </xf>
    <xf numFmtId="0" fontId="75" fillId="0" borderId="0" xfId="0" applyFont="1" applyAlignment="1">
      <alignment horizontal="left" vertical="center"/>
    </xf>
    <xf numFmtId="3" fontId="76" fillId="0" borderId="3" xfId="0" applyNumberFormat="1" applyFont="1" applyBorder="1" applyAlignment="1" applyProtection="1">
      <alignment horizontal="right"/>
      <protection hidden="1"/>
    </xf>
    <xf numFmtId="0" fontId="73" fillId="0" borderId="0" xfId="0" applyFont="1" applyAlignment="1">
      <alignment horizontal="left" vertical="center"/>
    </xf>
    <xf numFmtId="0" fontId="77" fillId="0" borderId="0" xfId="0" applyFont="1"/>
    <xf numFmtId="0" fontId="78" fillId="0" borderId="0" xfId="0" applyFont="1" applyFill="1"/>
    <xf numFmtId="0" fontId="79" fillId="0" borderId="0" xfId="0" applyFont="1" applyAlignment="1">
      <alignment horizontal="left" vertical="center"/>
    </xf>
    <xf numFmtId="0" fontId="76" fillId="0" borderId="0" xfId="0" applyFont="1" applyFill="1" applyAlignment="1">
      <alignment vertical="top"/>
    </xf>
    <xf numFmtId="0" fontId="4" fillId="0" borderId="28" xfId="0" applyFont="1" applyFill="1" applyBorder="1" applyAlignment="1">
      <alignment horizontal="center" vertical="center" wrapText="1"/>
    </xf>
    <xf numFmtId="0" fontId="81" fillId="0" borderId="0" xfId="0" applyFont="1" applyAlignment="1"/>
    <xf numFmtId="0" fontId="82" fillId="0" borderId="0" xfId="0" applyFont="1" applyAlignment="1">
      <alignment vertical="top" wrapText="1"/>
    </xf>
    <xf numFmtId="0" fontId="79" fillId="0" borderId="0" xfId="0" applyFont="1" applyFill="1" applyAlignment="1">
      <alignment vertical="center"/>
    </xf>
    <xf numFmtId="0" fontId="79" fillId="0" borderId="0" xfId="0" applyFont="1" applyAlignment="1">
      <alignment vertical="center" wrapText="1"/>
    </xf>
    <xf numFmtId="0" fontId="81" fillId="0" borderId="0" xfId="0" applyFont="1" applyAlignment="1">
      <alignment vertical="top" wrapText="1"/>
    </xf>
    <xf numFmtId="164" fontId="28" fillId="0" borderId="0" xfId="0" applyNumberFormat="1" applyFont="1" applyFill="1" applyBorder="1" applyAlignment="1">
      <alignment horizontal="left" vertical="center"/>
    </xf>
    <xf numFmtId="9" fontId="84" fillId="0" borderId="0" xfId="0" applyNumberFormat="1" applyFont="1" applyBorder="1" applyAlignment="1">
      <alignment vertical="top" wrapText="1"/>
    </xf>
    <xf numFmtId="0" fontId="81" fillId="0" borderId="0" xfId="0" applyFont="1" applyBorder="1" applyAlignment="1">
      <alignment vertical="top" wrapText="1"/>
    </xf>
    <xf numFmtId="9" fontId="34" fillId="0" borderId="0" xfId="0" applyNumberFormat="1" applyFont="1" applyBorder="1" applyAlignment="1">
      <alignment horizontal="center" vertical="top" wrapText="1"/>
    </xf>
    <xf numFmtId="9" fontId="40" fillId="0" borderId="0" xfId="0" applyNumberFormat="1" applyFont="1" applyBorder="1" applyAlignment="1">
      <alignment vertical="top" wrapText="1"/>
    </xf>
    <xf numFmtId="9" fontId="85" fillId="0" borderId="0" xfId="0" applyNumberFormat="1" applyFont="1" applyBorder="1" applyAlignment="1">
      <alignment vertical="top" wrapText="1"/>
    </xf>
    <xf numFmtId="0" fontId="9" fillId="0" borderId="0" xfId="0" applyFont="1" applyBorder="1"/>
    <xf numFmtId="9" fontId="12" fillId="0" borderId="0" xfId="0" applyNumberFormat="1" applyFont="1" applyBorder="1" applyAlignment="1">
      <alignment horizontal="center" vertical="top" wrapText="1"/>
    </xf>
    <xf numFmtId="9" fontId="86" fillId="0" borderId="0" xfId="0" applyNumberFormat="1" applyFont="1" applyBorder="1" applyAlignment="1">
      <alignment vertical="top" wrapText="1"/>
    </xf>
    <xf numFmtId="0" fontId="87" fillId="0" borderId="0" xfId="0" applyFont="1" applyFill="1"/>
    <xf numFmtId="0" fontId="85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center"/>
    </xf>
    <xf numFmtId="0" fontId="76" fillId="0" borderId="0" xfId="0" applyFont="1" applyAlignment="1"/>
    <xf numFmtId="0" fontId="9" fillId="0" borderId="0" xfId="0" applyFont="1" applyBorder="1" applyAlignment="1">
      <alignment vertical="center" wrapText="1"/>
    </xf>
    <xf numFmtId="0" fontId="89" fillId="0" borderId="0" xfId="0" applyFont="1" applyAlignment="1"/>
    <xf numFmtId="0" fontId="90" fillId="0" borderId="0" xfId="0" applyFont="1" applyAlignment="1"/>
    <xf numFmtId="0" fontId="90" fillId="0" borderId="0" xfId="0" applyFont="1" applyFill="1" applyAlignment="1"/>
    <xf numFmtId="0" fontId="64" fillId="0" borderId="0" xfId="0" applyFont="1" applyFill="1" applyBorder="1"/>
    <xf numFmtId="0" fontId="67" fillId="0" borderId="0" xfId="0" applyFont="1" applyFill="1" applyBorder="1" applyAlignment="1">
      <alignment horizontal="left"/>
    </xf>
    <xf numFmtId="0" fontId="64" fillId="26" borderId="1" xfId="0" applyFont="1" applyFill="1" applyBorder="1"/>
    <xf numFmtId="0" fontId="64" fillId="26" borderId="1" xfId="0" applyFont="1" applyFill="1" applyBorder="1" applyAlignment="1">
      <alignment horizontal="right"/>
    </xf>
    <xf numFmtId="0" fontId="14" fillId="26" borderId="1" xfId="0" applyFont="1" applyFill="1" applyBorder="1"/>
    <xf numFmtId="0" fontId="0" fillId="26" borderId="1" xfId="0" applyFill="1" applyBorder="1"/>
    <xf numFmtId="0" fontId="63" fillId="26" borderId="1" xfId="0" applyFont="1" applyFill="1" applyBorder="1"/>
    <xf numFmtId="164" fontId="84" fillId="0" borderId="0" xfId="0" applyNumberFormat="1" applyFont="1" applyFill="1" applyBorder="1" applyAlignment="1">
      <alignment horizontal="left" vertical="center"/>
    </xf>
    <xf numFmtId="43" fontId="42" fillId="3" borderId="10" xfId="1" applyNumberFormat="1" applyFont="1" applyFill="1" applyBorder="1" applyAlignment="1">
      <alignment vertical="center"/>
    </xf>
    <xf numFmtId="43" fontId="42" fillId="3" borderId="26" xfId="1" applyNumberFormat="1" applyFont="1" applyFill="1" applyBorder="1" applyAlignment="1">
      <alignment vertical="center"/>
    </xf>
    <xf numFmtId="43" fontId="42" fillId="0" borderId="18" xfId="1" applyNumberFormat="1" applyFont="1" applyFill="1" applyBorder="1" applyAlignment="1">
      <alignment vertical="center"/>
    </xf>
    <xf numFmtId="43" fontId="42" fillId="0" borderId="22" xfId="1" applyNumberFormat="1" applyFont="1" applyFill="1" applyBorder="1" applyAlignment="1">
      <alignment vertical="center"/>
    </xf>
    <xf numFmtId="43" fontId="42" fillId="0" borderId="13" xfId="1" applyNumberFormat="1" applyFont="1" applyFill="1" applyBorder="1" applyAlignment="1">
      <alignment vertical="center"/>
    </xf>
    <xf numFmtId="43" fontId="42" fillId="0" borderId="23" xfId="1" applyNumberFormat="1" applyFont="1" applyFill="1" applyBorder="1" applyAlignment="1">
      <alignment vertical="center"/>
    </xf>
    <xf numFmtId="43" fontId="42" fillId="3" borderId="18" xfId="1" applyNumberFormat="1" applyFont="1" applyFill="1" applyBorder="1" applyAlignment="1">
      <alignment vertical="center"/>
    </xf>
    <xf numFmtId="43" fontId="42" fillId="3" borderId="22" xfId="1" applyNumberFormat="1" applyFont="1" applyFill="1" applyBorder="1" applyAlignment="1">
      <alignment vertical="center"/>
    </xf>
    <xf numFmtId="43" fontId="42" fillId="3" borderId="13" xfId="1" applyNumberFormat="1" applyFont="1" applyFill="1" applyBorder="1" applyAlignment="1">
      <alignment vertical="center"/>
    </xf>
    <xf numFmtId="43" fontId="42" fillId="3" borderId="23" xfId="1" applyNumberFormat="1" applyFont="1" applyFill="1" applyBorder="1" applyAlignment="1">
      <alignment vertical="center"/>
    </xf>
    <xf numFmtId="0" fontId="19" fillId="0" borderId="0" xfId="0" applyFont="1" applyFill="1" applyAlignment="1">
      <alignment vertical="top"/>
    </xf>
    <xf numFmtId="167" fontId="65" fillId="26" borderId="1" xfId="0" applyNumberFormat="1" applyFont="1" applyFill="1" applyBorder="1" applyAlignment="1">
      <alignment horizontal="center"/>
    </xf>
    <xf numFmtId="0" fontId="34" fillId="0" borderId="20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94" fillId="0" borderId="0" xfId="0" applyFont="1" applyAlignment="1">
      <alignment vertical="center" wrapText="1"/>
    </xf>
    <xf numFmtId="0" fontId="95" fillId="0" borderId="0" xfId="0" applyFont="1" applyFill="1" applyBorder="1"/>
    <xf numFmtId="0" fontId="26" fillId="0" borderId="0" xfId="0" applyFont="1" applyBorder="1"/>
    <xf numFmtId="164" fontId="96" fillId="0" borderId="0" xfId="0" applyNumberFormat="1" applyFont="1" applyFill="1" applyBorder="1" applyAlignment="1">
      <alignment vertical="center" wrapText="1"/>
    </xf>
    <xf numFmtId="0" fontId="97" fillId="0" borderId="0" xfId="0" applyFont="1" applyFill="1" applyBorder="1"/>
    <xf numFmtId="0" fontId="98" fillId="0" borderId="0" xfId="0" applyFont="1" applyBorder="1"/>
    <xf numFmtId="0" fontId="99" fillId="0" borderId="0" xfId="0" applyFont="1" applyFill="1" applyAlignment="1"/>
    <xf numFmtId="0" fontId="82" fillId="0" borderId="0" xfId="0" applyFont="1" applyBorder="1" applyAlignment="1">
      <alignment vertical="center" wrapText="1"/>
    </xf>
    <xf numFmtId="0" fontId="82" fillId="0" borderId="0" xfId="0" applyFont="1" applyAlignment="1">
      <alignment vertical="center" wrapText="1"/>
    </xf>
    <xf numFmtId="44" fontId="16" fillId="0" borderId="16" xfId="0" applyNumberFormat="1" applyFont="1" applyFill="1" applyBorder="1" applyAlignment="1">
      <alignment vertical="center"/>
    </xf>
    <xf numFmtId="44" fontId="16" fillId="0" borderId="17" xfId="0" applyNumberFormat="1" applyFont="1" applyFill="1" applyBorder="1" applyAlignment="1">
      <alignment vertical="center"/>
    </xf>
    <xf numFmtId="0" fontId="100" fillId="0" borderId="0" xfId="0" applyFont="1" applyAlignment="1">
      <alignment vertical="top" wrapText="1"/>
    </xf>
    <xf numFmtId="0" fontId="100" fillId="0" borderId="0" xfId="0" applyFont="1" applyBorder="1" applyAlignment="1">
      <alignment vertical="top" wrapText="1"/>
    </xf>
    <xf numFmtId="0" fontId="34" fillId="0" borderId="22" xfId="0" applyFont="1" applyFill="1" applyBorder="1" applyAlignment="1">
      <alignment horizontal="center" vertical="center" wrapText="1"/>
    </xf>
    <xf numFmtId="9" fontId="84" fillId="0" borderId="30" xfId="0" applyNumberFormat="1" applyFont="1" applyBorder="1" applyAlignment="1">
      <alignment vertical="center" wrapText="1"/>
    </xf>
    <xf numFmtId="9" fontId="64" fillId="0" borderId="0" xfId="0" applyNumberFormat="1" applyFont="1" applyBorder="1" applyAlignment="1">
      <alignment vertical="center"/>
    </xf>
    <xf numFmtId="9" fontId="93" fillId="0" borderId="0" xfId="0" applyNumberFormat="1" applyFont="1" applyBorder="1" applyAlignment="1">
      <alignment horizontal="center" vertical="top" wrapText="1"/>
    </xf>
    <xf numFmtId="0" fontId="40" fillId="0" borderId="0" xfId="0" applyFont="1" applyFill="1" applyBorder="1" applyAlignment="1">
      <alignment vertical="top" wrapText="1"/>
    </xf>
    <xf numFmtId="9" fontId="64" fillId="0" borderId="0" xfId="0" applyNumberFormat="1" applyFont="1" applyBorder="1" applyAlignment="1">
      <alignment vertical="top" wrapText="1"/>
    </xf>
    <xf numFmtId="0" fontId="85" fillId="27" borderId="0" xfId="0" applyFont="1" applyFill="1" applyBorder="1" applyAlignment="1">
      <alignment vertical="top" wrapText="1"/>
    </xf>
    <xf numFmtId="0" fontId="22" fillId="0" borderId="0" xfId="0" applyFont="1" applyFill="1" applyAlignment="1">
      <alignment vertical="center"/>
    </xf>
    <xf numFmtId="44" fontId="16" fillId="0" borderId="24" xfId="0" applyNumberFormat="1" applyFont="1" applyFill="1" applyBorder="1" applyAlignment="1">
      <alignment horizontal="center" vertical="center"/>
    </xf>
    <xf numFmtId="43" fontId="103" fillId="3" borderId="26" xfId="1" applyNumberFormat="1" applyFont="1" applyFill="1" applyBorder="1" applyAlignment="1">
      <alignment vertical="center"/>
    </xf>
    <xf numFmtId="43" fontId="103" fillId="3" borderId="12" xfId="1" applyNumberFormat="1" applyFont="1" applyFill="1" applyBorder="1" applyAlignment="1">
      <alignment vertical="center"/>
    </xf>
    <xf numFmtId="43" fontId="103" fillId="26" borderId="46" xfId="1" applyNumberFormat="1" applyFont="1" applyFill="1" applyBorder="1" applyAlignment="1">
      <alignment vertical="center"/>
    </xf>
    <xf numFmtId="43" fontId="103" fillId="26" borderId="19" xfId="1" applyNumberFormat="1" applyFont="1" applyFill="1" applyBorder="1" applyAlignment="1">
      <alignment vertical="center"/>
    </xf>
    <xf numFmtId="43" fontId="42" fillId="26" borderId="1" xfId="1" applyNumberFormat="1" applyFont="1" applyFill="1" applyBorder="1" applyAlignment="1">
      <alignment vertical="center"/>
    </xf>
    <xf numFmtId="43" fontId="42" fillId="0" borderId="14" xfId="1" applyNumberFormat="1" applyFont="1" applyFill="1" applyBorder="1" applyAlignment="1">
      <alignment vertical="center"/>
    </xf>
    <xf numFmtId="43" fontId="42" fillId="27" borderId="46" xfId="1" applyNumberFormat="1" applyFont="1" applyFill="1" applyBorder="1" applyAlignment="1">
      <alignment vertical="center"/>
    </xf>
    <xf numFmtId="43" fontId="42" fillId="3" borderId="14" xfId="1" applyNumberFormat="1" applyFont="1" applyFill="1" applyBorder="1" applyAlignment="1">
      <alignment vertical="center"/>
    </xf>
    <xf numFmtId="43" fontId="42" fillId="3" borderId="46" xfId="1" applyNumberFormat="1" applyFont="1" applyFill="1" applyBorder="1" applyAlignment="1">
      <alignment vertical="center"/>
    </xf>
    <xf numFmtId="43" fontId="103" fillId="3" borderId="22" xfId="1" applyNumberFormat="1" applyFont="1" applyFill="1" applyBorder="1" applyAlignment="1">
      <alignment vertical="center"/>
    </xf>
    <xf numFmtId="43" fontId="103" fillId="27" borderId="22" xfId="1" applyNumberFormat="1" applyFont="1" applyFill="1" applyBorder="1" applyAlignment="1">
      <alignment vertical="center"/>
    </xf>
    <xf numFmtId="43" fontId="103" fillId="0" borderId="22" xfId="1" applyNumberFormat="1" applyFont="1" applyFill="1" applyBorder="1" applyAlignment="1">
      <alignment vertical="center"/>
    </xf>
    <xf numFmtId="165" fontId="42" fillId="3" borderId="10" xfId="0" applyNumberFormat="1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 wrapText="1"/>
    </xf>
    <xf numFmtId="165" fontId="42" fillId="26" borderId="18" xfId="0" applyNumberFormat="1" applyFont="1" applyFill="1" applyBorder="1" applyAlignment="1">
      <alignment horizontal="center" vertical="center"/>
    </xf>
    <xf numFmtId="0" fontId="26" fillId="26" borderId="14" xfId="0" applyFont="1" applyFill="1" applyBorder="1" applyAlignment="1">
      <alignment horizontal="center" vertical="center" wrapText="1"/>
    </xf>
    <xf numFmtId="0" fontId="26" fillId="26" borderId="20" xfId="0" applyFont="1" applyFill="1" applyBorder="1" applyAlignment="1">
      <alignment horizontal="center" vertical="center" wrapText="1"/>
    </xf>
    <xf numFmtId="165" fontId="42" fillId="0" borderId="18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165" fontId="42" fillId="3" borderId="18" xfId="0" applyNumberFormat="1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49" fontId="42" fillId="3" borderId="18" xfId="0" applyNumberFormat="1" applyFont="1" applyFill="1" applyBorder="1" applyAlignment="1">
      <alignment horizontal="center" vertical="center"/>
    </xf>
    <xf numFmtId="164" fontId="42" fillId="0" borderId="18" xfId="0" applyNumberFormat="1" applyFont="1" applyFill="1" applyBorder="1" applyAlignment="1">
      <alignment horizontal="center" vertical="center"/>
    </xf>
    <xf numFmtId="164" fontId="42" fillId="3" borderId="18" xfId="0" applyNumberFormat="1" applyFont="1" applyFill="1" applyBorder="1" applyAlignment="1">
      <alignment horizontal="center" vertical="center"/>
    </xf>
    <xf numFmtId="0" fontId="10" fillId="0" borderId="0" xfId="0" applyFont="1"/>
    <xf numFmtId="164" fontId="16" fillId="0" borderId="0" xfId="0" applyNumberFormat="1" applyFont="1" applyFill="1" applyBorder="1" applyAlignment="1">
      <alignment horizontal="left" vertical="top"/>
    </xf>
    <xf numFmtId="164" fontId="16" fillId="0" borderId="0" xfId="0" applyNumberFormat="1" applyFont="1" applyFill="1" applyBorder="1" applyAlignment="1">
      <alignment horizontal="center" vertical="center"/>
    </xf>
    <xf numFmtId="3" fontId="93" fillId="0" borderId="0" xfId="0" applyNumberFormat="1" applyFont="1" applyBorder="1" applyAlignment="1">
      <alignment horizontal="center" vertical="center"/>
    </xf>
    <xf numFmtId="0" fontId="105" fillId="0" borderId="0" xfId="0" applyFont="1"/>
    <xf numFmtId="164" fontId="107" fillId="0" borderId="0" xfId="0" applyNumberFormat="1" applyFont="1" applyFill="1" applyBorder="1" applyAlignment="1">
      <alignment horizontal="left" vertical="center"/>
    </xf>
    <xf numFmtId="164" fontId="107" fillId="0" borderId="0" xfId="0" applyNumberFormat="1" applyFont="1" applyFill="1" applyBorder="1" applyAlignment="1">
      <alignment vertical="center" wrapText="1"/>
    </xf>
    <xf numFmtId="9" fontId="108" fillId="0" borderId="0" xfId="0" applyNumberFormat="1" applyFont="1" applyBorder="1" applyAlignment="1">
      <alignment vertical="center"/>
    </xf>
    <xf numFmtId="9" fontId="108" fillId="0" borderId="0" xfId="0" applyNumberFormat="1" applyFont="1" applyBorder="1" applyAlignment="1">
      <alignment horizontal="left" vertical="top"/>
    </xf>
    <xf numFmtId="9" fontId="108" fillId="0" borderId="0" xfId="0" applyNumberFormat="1" applyFont="1" applyBorder="1" applyAlignment="1">
      <alignment vertical="top"/>
    </xf>
    <xf numFmtId="0" fontId="79" fillId="0" borderId="0" xfId="0" applyFont="1" applyFill="1" applyAlignment="1"/>
    <xf numFmtId="0" fontId="12" fillId="0" borderId="9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1" fillId="0" borderId="0" xfId="0" applyFont="1" applyBorder="1" applyAlignment="1" applyProtection="1">
      <alignment horizontal="right" vertical="center"/>
      <protection hidden="1"/>
    </xf>
    <xf numFmtId="0" fontId="111" fillId="0" borderId="0" xfId="0" applyFont="1" applyBorder="1" applyAlignment="1" applyProtection="1">
      <alignment horizontal="right" vertical="top"/>
      <protection hidden="1"/>
    </xf>
    <xf numFmtId="0" fontId="10" fillId="0" borderId="0" xfId="0" applyFont="1" applyAlignment="1">
      <alignment vertical="top"/>
    </xf>
    <xf numFmtId="165" fontId="42" fillId="27" borderId="18" xfId="0" applyNumberFormat="1" applyFont="1" applyFill="1" applyBorder="1" applyAlignment="1">
      <alignment horizontal="center" vertical="center"/>
    </xf>
    <xf numFmtId="0" fontId="26" fillId="27" borderId="14" xfId="0" applyFont="1" applyFill="1" applyBorder="1" applyAlignment="1">
      <alignment horizontal="center" vertical="center" wrapText="1"/>
    </xf>
    <xf numFmtId="0" fontId="26" fillId="27" borderId="13" xfId="0" applyFont="1" applyFill="1" applyBorder="1" applyAlignment="1">
      <alignment horizontal="center" vertical="center" wrapText="1"/>
    </xf>
    <xf numFmtId="49" fontId="42" fillId="27" borderId="18" xfId="0" applyNumberFormat="1" applyFont="1" applyFill="1" applyBorder="1" applyAlignment="1">
      <alignment horizontal="center" vertical="center"/>
    </xf>
    <xf numFmtId="164" fontId="42" fillId="27" borderId="18" xfId="0" applyNumberFormat="1" applyFont="1" applyFill="1" applyBorder="1" applyAlignment="1">
      <alignment horizontal="center" vertical="center"/>
    </xf>
    <xf numFmtId="165" fontId="42" fillId="28" borderId="18" xfId="0" applyNumberFormat="1" applyFont="1" applyFill="1" applyBorder="1" applyAlignment="1">
      <alignment horizontal="center" vertical="center"/>
    </xf>
    <xf numFmtId="0" fontId="26" fillId="28" borderId="13" xfId="0" applyFont="1" applyFill="1" applyBorder="1" applyAlignment="1">
      <alignment horizontal="center" vertical="center" wrapText="1"/>
    </xf>
    <xf numFmtId="164" fontId="42" fillId="28" borderId="18" xfId="0" applyNumberFormat="1" applyFont="1" applyFill="1" applyBorder="1" applyAlignment="1">
      <alignment horizontal="center" vertical="center"/>
    </xf>
    <xf numFmtId="165" fontId="42" fillId="28" borderId="10" xfId="0" applyNumberFormat="1" applyFont="1" applyFill="1" applyBorder="1" applyAlignment="1">
      <alignment horizontal="center" vertical="center"/>
    </xf>
    <xf numFmtId="0" fontId="26" fillId="28" borderId="8" xfId="0" applyFont="1" applyFill="1" applyBorder="1" applyAlignment="1">
      <alignment horizontal="center" vertical="center" wrapText="1"/>
    </xf>
    <xf numFmtId="166" fontId="4" fillId="0" borderId="13" xfId="1" applyNumberFormat="1" applyFont="1" applyFill="1" applyBorder="1" applyAlignment="1">
      <alignment vertical="center"/>
    </xf>
    <xf numFmtId="43" fontId="42" fillId="3" borderId="8" xfId="1" applyNumberFormat="1" applyFont="1" applyFill="1" applyBorder="1" applyAlignment="1">
      <alignment vertical="center"/>
    </xf>
    <xf numFmtId="43" fontId="42" fillId="3" borderId="12" xfId="1" applyNumberFormat="1" applyFont="1" applyFill="1" applyBorder="1" applyAlignment="1">
      <alignment vertical="center"/>
    </xf>
    <xf numFmtId="166" fontId="4" fillId="0" borderId="23" xfId="1" applyNumberFormat="1" applyFont="1" applyFill="1" applyBorder="1" applyAlignment="1">
      <alignment vertical="center"/>
    </xf>
    <xf numFmtId="164" fontId="42" fillId="28" borderId="15" xfId="0" applyNumberFormat="1" applyFont="1" applyFill="1" applyBorder="1" applyAlignment="1">
      <alignment horizontal="center" vertical="center"/>
    </xf>
    <xf numFmtId="0" fontId="26" fillId="28" borderId="16" xfId="0" applyFont="1" applyFill="1" applyBorder="1" applyAlignment="1">
      <alignment horizontal="center" vertical="center" wrapText="1"/>
    </xf>
    <xf numFmtId="0" fontId="26" fillId="28" borderId="9" xfId="0" applyFont="1" applyFill="1" applyBorder="1" applyAlignment="1">
      <alignment horizontal="center" vertical="center" wrapText="1"/>
    </xf>
    <xf numFmtId="0" fontId="26" fillId="28" borderId="14" xfId="0" applyFont="1" applyFill="1" applyBorder="1" applyAlignment="1">
      <alignment horizontal="center" vertical="center" wrapText="1"/>
    </xf>
    <xf numFmtId="0" fontId="26" fillId="28" borderId="24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43" fontId="28" fillId="0" borderId="0" xfId="1" applyFont="1" applyFill="1" applyBorder="1" applyAlignment="1">
      <alignment vertical="center"/>
    </xf>
    <xf numFmtId="44" fontId="28" fillId="0" borderId="16" xfId="1" applyNumberFormat="1" applyFont="1" applyFill="1" applyBorder="1" applyAlignment="1">
      <alignment vertical="center"/>
    </xf>
    <xf numFmtId="44" fontId="28" fillId="0" borderId="17" xfId="1" applyNumberFormat="1" applyFont="1" applyFill="1" applyBorder="1" applyAlignment="1">
      <alignment vertical="center"/>
    </xf>
    <xf numFmtId="43" fontId="110" fillId="3" borderId="15" xfId="1" applyNumberFormat="1" applyFont="1" applyFill="1" applyBorder="1" applyAlignment="1">
      <alignment vertical="center"/>
    </xf>
    <xf numFmtId="43" fontId="110" fillId="3" borderId="16" xfId="1" applyNumberFormat="1" applyFont="1" applyFill="1" applyBorder="1" applyAlignment="1">
      <alignment vertical="center"/>
    </xf>
    <xf numFmtId="43" fontId="110" fillId="3" borderId="17" xfId="1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4" fontId="16" fillId="0" borderId="15" xfId="0" applyNumberFormat="1" applyFont="1" applyFill="1" applyBorder="1" applyAlignment="1">
      <alignment horizontal="center" vertical="center"/>
    </xf>
    <xf numFmtId="44" fontId="16" fillId="0" borderId="16" xfId="0" applyNumberFormat="1" applyFont="1" applyFill="1" applyBorder="1" applyAlignment="1">
      <alignment horizontal="center" vertical="center"/>
    </xf>
    <xf numFmtId="0" fontId="111" fillId="0" borderId="0" xfId="0" applyFont="1" applyBorder="1" applyAlignment="1" applyProtection="1">
      <alignment horizontal="right" vertical="top" wrapText="1"/>
      <protection hidden="1"/>
    </xf>
    <xf numFmtId="164" fontId="107" fillId="0" borderId="0" xfId="0" applyNumberFormat="1" applyFont="1" applyFill="1" applyBorder="1" applyAlignment="1">
      <alignment horizontal="left" wrapText="1"/>
    </xf>
    <xf numFmtId="0" fontId="34" fillId="0" borderId="13" xfId="0" applyFont="1" applyFill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30" fillId="0" borderId="22" xfId="2" applyFont="1" applyBorder="1" applyAlignment="1">
      <alignment horizontal="center" vertical="center" wrapText="1"/>
    </xf>
    <xf numFmtId="9" fontId="67" fillId="0" borderId="0" xfId="0" applyNumberFormat="1" applyFont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01" fillId="27" borderId="0" xfId="0" applyFont="1" applyFill="1" applyBorder="1" applyAlignment="1">
      <alignment horizontal="left" vertical="top" wrapText="1"/>
    </xf>
    <xf numFmtId="0" fontId="102" fillId="0" borderId="44" xfId="0" applyFont="1" applyBorder="1" applyAlignment="1">
      <alignment horizontal="center" vertical="center" wrapText="1"/>
    </xf>
    <xf numFmtId="0" fontId="102" fillId="0" borderId="45" xfId="0" applyFont="1" applyBorder="1" applyAlignment="1">
      <alignment horizontal="center" vertical="center" wrapText="1"/>
    </xf>
    <xf numFmtId="0" fontId="102" fillId="0" borderId="29" xfId="0" applyFont="1" applyBorder="1" applyAlignment="1">
      <alignment horizontal="center" vertical="center" wrapText="1"/>
    </xf>
    <xf numFmtId="0" fontId="102" fillId="0" borderId="30" xfId="0" applyFont="1" applyBorder="1" applyAlignment="1">
      <alignment horizontal="center" vertical="center" wrapText="1"/>
    </xf>
    <xf numFmtId="0" fontId="102" fillId="0" borderId="0" xfId="0" applyFont="1" applyBorder="1" applyAlignment="1">
      <alignment horizontal="center" vertical="center" wrapText="1"/>
    </xf>
    <xf numFmtId="0" fontId="102" fillId="0" borderId="31" xfId="0" applyFont="1" applyBorder="1" applyAlignment="1">
      <alignment horizontal="center" vertical="center" wrapText="1"/>
    </xf>
    <xf numFmtId="0" fontId="102" fillId="0" borderId="21" xfId="0" applyFont="1" applyBorder="1" applyAlignment="1">
      <alignment horizontal="center" vertical="center" wrapText="1"/>
    </xf>
    <xf numFmtId="0" fontId="102" fillId="0" borderId="1" xfId="0" applyFont="1" applyBorder="1" applyAlignment="1">
      <alignment horizontal="center" vertical="center" wrapText="1"/>
    </xf>
    <xf numFmtId="0" fontId="102" fillId="0" borderId="19" xfId="0" applyFont="1" applyBorder="1" applyAlignment="1">
      <alignment horizontal="center" vertical="center" wrapText="1"/>
    </xf>
    <xf numFmtId="164" fontId="107" fillId="0" borderId="0" xfId="0" applyNumberFormat="1" applyFont="1" applyFill="1" applyBorder="1" applyAlignment="1">
      <alignment horizontal="left" vertical="center" wrapText="1"/>
    </xf>
    <xf numFmtId="0" fontId="106" fillId="0" borderId="0" xfId="0" applyFont="1" applyFill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center" wrapText="1"/>
    </xf>
    <xf numFmtId="0" fontId="75" fillId="0" borderId="0" xfId="0" applyFont="1" applyAlignment="1">
      <alignment horizontal="left" vertical="center" wrapText="1"/>
    </xf>
    <xf numFmtId="0" fontId="80" fillId="2" borderId="5" xfId="0" applyFont="1" applyFill="1" applyBorder="1" applyAlignment="1">
      <alignment horizontal="center" vertical="center"/>
    </xf>
    <xf numFmtId="0" fontId="80" fillId="2" borderId="6" xfId="0" applyFont="1" applyFill="1" applyBorder="1" applyAlignment="1">
      <alignment horizontal="center" vertical="center"/>
    </xf>
    <xf numFmtId="0" fontId="80" fillId="2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168" fontId="28" fillId="0" borderId="27" xfId="1" applyNumberFormat="1" applyFont="1" applyFill="1" applyBorder="1" applyAlignment="1">
      <alignment horizontal="center" vertical="center"/>
    </xf>
    <xf numFmtId="168" fontId="28" fillId="0" borderId="25" xfId="1" applyNumberFormat="1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left" vertical="top" wrapText="1"/>
    </xf>
    <xf numFmtId="9" fontId="86" fillId="0" borderId="30" xfId="0" applyNumberFormat="1" applyFont="1" applyBorder="1" applyAlignment="1">
      <alignment horizontal="center" vertical="top" wrapText="1"/>
    </xf>
    <xf numFmtId="9" fontId="86" fillId="0" borderId="0" xfId="0" applyNumberFormat="1" applyFont="1" applyBorder="1" applyAlignment="1">
      <alignment horizontal="center" vertical="top" wrapText="1"/>
    </xf>
    <xf numFmtId="0" fontId="82" fillId="0" borderId="0" xfId="0" applyFont="1" applyAlignment="1">
      <alignment horizontal="left" vertical="top" wrapText="1"/>
    </xf>
    <xf numFmtId="0" fontId="79" fillId="0" borderId="0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9" fontId="84" fillId="0" borderId="30" xfId="0" applyNumberFormat="1" applyFont="1" applyBorder="1" applyAlignment="1">
      <alignment horizontal="center" vertical="center" wrapText="1"/>
    </xf>
    <xf numFmtId="9" fontId="84" fillId="0" borderId="0" xfId="0" applyNumberFormat="1" applyFont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71" fillId="0" borderId="0" xfId="0" applyFont="1" applyBorder="1" applyAlignment="1" applyProtection="1">
      <alignment horizontal="center" vertical="top" wrapText="1"/>
      <protection hidden="1"/>
    </xf>
    <xf numFmtId="0" fontId="71" fillId="0" borderId="0" xfId="0" applyFont="1" applyBorder="1" applyAlignment="1" applyProtection="1">
      <alignment horizontal="center" vertical="top"/>
      <protection hidden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9" fontId="86" fillId="0" borderId="30" xfId="0" applyNumberFormat="1" applyFont="1" applyBorder="1" applyAlignment="1">
      <alignment horizontal="center" vertical="center"/>
    </xf>
    <xf numFmtId="9" fontId="86" fillId="0" borderId="0" xfId="0" applyNumberFormat="1" applyFont="1" applyBorder="1" applyAlignment="1">
      <alignment horizontal="center" vertical="center"/>
    </xf>
  </cellXfs>
  <cellStyles count="853">
    <cellStyle name=" 1" xfId="844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2" xfId="10"/>
    <cellStyle name="20% - Акцент1 2 2" xfId="11"/>
    <cellStyle name="20% - Акцент1 2 3" xfId="12"/>
    <cellStyle name="20% - Акцент1 2_ЗАПРОС!!!" xfId="13"/>
    <cellStyle name="20% - Акцент1 3" xfId="14"/>
    <cellStyle name="20% - Акцент1 3 2" xfId="15"/>
    <cellStyle name="20% - Акцент1 3 3" xfId="16"/>
    <cellStyle name="20% - Акцент1 3_ЗАПРОС!!!" xfId="17"/>
    <cellStyle name="20% - Акцент1 4" xfId="18"/>
    <cellStyle name="20% - Акцент1 4 2" xfId="19"/>
    <cellStyle name="20% - Акцент1 4 3" xfId="20"/>
    <cellStyle name="20% - Акцент1 4_ЗАПРОС!!!" xfId="21"/>
    <cellStyle name="20% - Акцент1 5" xfId="22"/>
    <cellStyle name="20% - Акцент1 5 2" xfId="23"/>
    <cellStyle name="20% - Акцент1 5 3" xfId="24"/>
    <cellStyle name="20% - Акцент1 5_ЗАПРОС!!!" xfId="25"/>
    <cellStyle name="20% - Акцент1 6" xfId="26"/>
    <cellStyle name="20% - Акцент1 6 2" xfId="27"/>
    <cellStyle name="20% - Акцент1 6 3" xfId="28"/>
    <cellStyle name="20% - Акцент1 6_ЗАПРОС!!!" xfId="29"/>
    <cellStyle name="20% - Акцент1 7" xfId="30"/>
    <cellStyle name="20% - Акцент1 8" xfId="31"/>
    <cellStyle name="20% - Акцент2 2" xfId="32"/>
    <cellStyle name="20% - Акцент2 2 2" xfId="33"/>
    <cellStyle name="20% - Акцент2 2 3" xfId="34"/>
    <cellStyle name="20% - Акцент2 2_ЗАПРОС!!!" xfId="35"/>
    <cellStyle name="20% - Акцент2 3" xfId="36"/>
    <cellStyle name="20% - Акцент2 3 2" xfId="37"/>
    <cellStyle name="20% - Акцент2 3 3" xfId="38"/>
    <cellStyle name="20% - Акцент2 3_ЗАПРОС!!!" xfId="39"/>
    <cellStyle name="20% - Акцент2 4" xfId="40"/>
    <cellStyle name="20% - Акцент2 4 2" xfId="41"/>
    <cellStyle name="20% - Акцент2 4 3" xfId="42"/>
    <cellStyle name="20% - Акцент2 4_ЗАПРОС!!!" xfId="43"/>
    <cellStyle name="20% - Акцент2 5" xfId="44"/>
    <cellStyle name="20% - Акцент2 5 2" xfId="45"/>
    <cellStyle name="20% - Акцент2 5 3" xfId="46"/>
    <cellStyle name="20% - Акцент2 5_ЗАПРОС!!!" xfId="47"/>
    <cellStyle name="20% - Акцент2 6" xfId="48"/>
    <cellStyle name="20% - Акцент2 6 2" xfId="49"/>
    <cellStyle name="20% - Акцент2 6 3" xfId="50"/>
    <cellStyle name="20% - Акцент2 6_ЗАПРОС!!!" xfId="51"/>
    <cellStyle name="20% - Акцент2 7" xfId="52"/>
    <cellStyle name="20% - Акцент2 8" xfId="53"/>
    <cellStyle name="20% - Акцент3 2" xfId="54"/>
    <cellStyle name="20% - Акцент3 2 2" xfId="55"/>
    <cellStyle name="20% - Акцент3 2 3" xfId="56"/>
    <cellStyle name="20% - Акцент3 2_ЗАПРОС!!!" xfId="57"/>
    <cellStyle name="20% - Акцент3 3" xfId="58"/>
    <cellStyle name="20% - Акцент3 3 2" xfId="59"/>
    <cellStyle name="20% - Акцент3 3 3" xfId="60"/>
    <cellStyle name="20% - Акцент3 3_ЗАПРОС!!!" xfId="61"/>
    <cellStyle name="20% - Акцент3 4" xfId="62"/>
    <cellStyle name="20% - Акцент3 4 2" xfId="63"/>
    <cellStyle name="20% - Акцент3 4 3" xfId="64"/>
    <cellStyle name="20% - Акцент3 4_ЗАПРОС!!!" xfId="65"/>
    <cellStyle name="20% - Акцент3 5" xfId="66"/>
    <cellStyle name="20% - Акцент3 5 2" xfId="67"/>
    <cellStyle name="20% - Акцент3 5 3" xfId="68"/>
    <cellStyle name="20% - Акцент3 5_ЗАПРОС!!!" xfId="69"/>
    <cellStyle name="20% - Акцент3 6" xfId="70"/>
    <cellStyle name="20% - Акцент3 6 2" xfId="71"/>
    <cellStyle name="20% - Акцент3 6 3" xfId="72"/>
    <cellStyle name="20% - Акцент3 6_ЗАПРОС!!!" xfId="73"/>
    <cellStyle name="20% - Акцент3 7" xfId="74"/>
    <cellStyle name="20% - Акцент3 8" xfId="75"/>
    <cellStyle name="20% - Акцент4 2" xfId="76"/>
    <cellStyle name="20% - Акцент4 2 2" xfId="77"/>
    <cellStyle name="20% - Акцент4 2 3" xfId="78"/>
    <cellStyle name="20% - Акцент4 2_ЗАПРОС!!!" xfId="79"/>
    <cellStyle name="20% - Акцент4 3" xfId="80"/>
    <cellStyle name="20% - Акцент4 3 2" xfId="81"/>
    <cellStyle name="20% - Акцент4 3 3" xfId="82"/>
    <cellStyle name="20% - Акцент4 3_ЗАПРОС!!!" xfId="83"/>
    <cellStyle name="20% - Акцент4 4" xfId="84"/>
    <cellStyle name="20% - Акцент4 4 2" xfId="85"/>
    <cellStyle name="20% - Акцент4 4 3" xfId="86"/>
    <cellStyle name="20% - Акцент4 4_ЗАПРОС!!!" xfId="87"/>
    <cellStyle name="20% - Акцент4 5" xfId="88"/>
    <cellStyle name="20% - Акцент4 5 2" xfId="89"/>
    <cellStyle name="20% - Акцент4 5 3" xfId="90"/>
    <cellStyle name="20% - Акцент4 5_ЗАПРОС!!!" xfId="91"/>
    <cellStyle name="20% - Акцент4 6" xfId="92"/>
    <cellStyle name="20% - Акцент4 6 2" xfId="93"/>
    <cellStyle name="20% - Акцент4 6 3" xfId="94"/>
    <cellStyle name="20% - Акцент4 6_ЗАПРОС!!!" xfId="95"/>
    <cellStyle name="20% - Акцент4 7" xfId="96"/>
    <cellStyle name="20% - Акцент4 8" xfId="97"/>
    <cellStyle name="20% - Акцент5 2" xfId="98"/>
    <cellStyle name="20% - Акцент5 2 2" xfId="99"/>
    <cellStyle name="20% - Акцент5 2 3" xfId="100"/>
    <cellStyle name="20% - Акцент5 2_ЗАПРОС!!!" xfId="101"/>
    <cellStyle name="20% - Акцент5 3" xfId="102"/>
    <cellStyle name="20% - Акцент5 3 2" xfId="103"/>
    <cellStyle name="20% - Акцент5 3 3" xfId="104"/>
    <cellStyle name="20% - Акцент5 3_ЗАПРОС!!!" xfId="105"/>
    <cellStyle name="20% - Акцент5 4" xfId="106"/>
    <cellStyle name="20% - Акцент5 4 2" xfId="107"/>
    <cellStyle name="20% - Акцент5 4 3" xfId="108"/>
    <cellStyle name="20% - Акцент5 4_ЗАПРОС!!!" xfId="109"/>
    <cellStyle name="20% - Акцент5 5" xfId="110"/>
    <cellStyle name="20% - Акцент5 5 2" xfId="111"/>
    <cellStyle name="20% - Акцент5 5 3" xfId="112"/>
    <cellStyle name="20% - Акцент5 5_ЗАПРОС!!!" xfId="113"/>
    <cellStyle name="20% - Акцент5 6" xfId="114"/>
    <cellStyle name="20% - Акцент5 6 2" xfId="115"/>
    <cellStyle name="20% - Акцент5 6 3" xfId="116"/>
    <cellStyle name="20% - Акцент5 6_ЗАПРОС!!!" xfId="117"/>
    <cellStyle name="20% - Акцент5 7" xfId="118"/>
    <cellStyle name="20% - Акцент5 8" xfId="119"/>
    <cellStyle name="20% - Акцент6 2" xfId="120"/>
    <cellStyle name="20% - Акцент6 2 2" xfId="121"/>
    <cellStyle name="20% - Акцент6 2 3" xfId="122"/>
    <cellStyle name="20% - Акцент6 2_ЗАПРОС!!!" xfId="123"/>
    <cellStyle name="20% - Акцент6 3" xfId="124"/>
    <cellStyle name="20% - Акцент6 3 2" xfId="125"/>
    <cellStyle name="20% - Акцент6 3 3" xfId="126"/>
    <cellStyle name="20% - Акцент6 3_ЗАПРОС!!!" xfId="127"/>
    <cellStyle name="20% - Акцент6 4" xfId="128"/>
    <cellStyle name="20% - Акцент6 4 2" xfId="129"/>
    <cellStyle name="20% - Акцент6 4 3" xfId="130"/>
    <cellStyle name="20% - Акцент6 4_ЗАПРОС!!!" xfId="131"/>
    <cellStyle name="20% - Акцент6 5" xfId="132"/>
    <cellStyle name="20% - Акцент6 5 2" xfId="133"/>
    <cellStyle name="20% - Акцент6 5 3" xfId="134"/>
    <cellStyle name="20% - Акцент6 5_ЗАПРОС!!!" xfId="135"/>
    <cellStyle name="20% - Акцент6 6" xfId="136"/>
    <cellStyle name="20% - Акцент6 6 2" xfId="137"/>
    <cellStyle name="20% - Акцент6 6 3" xfId="138"/>
    <cellStyle name="20% - Акцент6 6_ЗАПРОС!!!" xfId="139"/>
    <cellStyle name="20% - Акцент6 7" xfId="140"/>
    <cellStyle name="20% - Акцент6 8" xfId="141"/>
    <cellStyle name="40% - Accent1" xfId="142"/>
    <cellStyle name="40% - Accent2" xfId="143"/>
    <cellStyle name="40% - Accent3" xfId="144"/>
    <cellStyle name="40% - Accent4" xfId="145"/>
    <cellStyle name="40% - Accent5" xfId="146"/>
    <cellStyle name="40% - Accent6" xfId="147"/>
    <cellStyle name="40% - Акцент1 2" xfId="148"/>
    <cellStyle name="40% - Акцент1 2 2" xfId="149"/>
    <cellStyle name="40% - Акцент1 2 3" xfId="150"/>
    <cellStyle name="40% - Акцент1 2_ЗАПРОС!!!" xfId="151"/>
    <cellStyle name="40% - Акцент1 3" xfId="152"/>
    <cellStyle name="40% - Акцент1 3 2" xfId="153"/>
    <cellStyle name="40% - Акцент1 3 3" xfId="154"/>
    <cellStyle name="40% - Акцент1 3_ЗАПРОС!!!" xfId="155"/>
    <cellStyle name="40% - Акцент1 4" xfId="156"/>
    <cellStyle name="40% - Акцент1 4 2" xfId="157"/>
    <cellStyle name="40% - Акцент1 4 3" xfId="158"/>
    <cellStyle name="40% - Акцент1 4_ЗАПРОС!!!" xfId="159"/>
    <cellStyle name="40% - Акцент1 5" xfId="160"/>
    <cellStyle name="40% - Акцент1 5 2" xfId="161"/>
    <cellStyle name="40% - Акцент1 5 3" xfId="162"/>
    <cellStyle name="40% - Акцент1 5_ЗАПРОС!!!" xfId="163"/>
    <cellStyle name="40% - Акцент1 6" xfId="164"/>
    <cellStyle name="40% - Акцент1 6 2" xfId="165"/>
    <cellStyle name="40% - Акцент1 6 3" xfId="166"/>
    <cellStyle name="40% - Акцент1 6_ЗАПРОС!!!" xfId="167"/>
    <cellStyle name="40% - Акцент1 7" xfId="168"/>
    <cellStyle name="40% - Акцент1 8" xfId="169"/>
    <cellStyle name="40% - Акцент2 2" xfId="170"/>
    <cellStyle name="40% - Акцент2 2 2" xfId="171"/>
    <cellStyle name="40% - Акцент2 2 3" xfId="172"/>
    <cellStyle name="40% - Акцент2 2_ЗАПРОС!!!" xfId="173"/>
    <cellStyle name="40% - Акцент2 3" xfId="174"/>
    <cellStyle name="40% - Акцент2 3 2" xfId="175"/>
    <cellStyle name="40% - Акцент2 3 3" xfId="176"/>
    <cellStyle name="40% - Акцент2 3_ЗАПРОС!!!" xfId="177"/>
    <cellStyle name="40% - Акцент2 4" xfId="178"/>
    <cellStyle name="40% - Акцент2 4 2" xfId="179"/>
    <cellStyle name="40% - Акцент2 4 3" xfId="180"/>
    <cellStyle name="40% - Акцент2 4_ЗАПРОС!!!" xfId="181"/>
    <cellStyle name="40% - Акцент2 5" xfId="182"/>
    <cellStyle name="40% - Акцент2 5 2" xfId="183"/>
    <cellStyle name="40% - Акцент2 5 3" xfId="184"/>
    <cellStyle name="40% - Акцент2 5_ЗАПРОС!!!" xfId="185"/>
    <cellStyle name="40% - Акцент2 6" xfId="186"/>
    <cellStyle name="40% - Акцент2 6 2" xfId="187"/>
    <cellStyle name="40% - Акцент2 6 3" xfId="188"/>
    <cellStyle name="40% - Акцент2 6_ЗАПРОС!!!" xfId="189"/>
    <cellStyle name="40% - Акцент2 7" xfId="190"/>
    <cellStyle name="40% - Акцент2 8" xfId="191"/>
    <cellStyle name="40% - Акцент3 2" xfId="192"/>
    <cellStyle name="40% - Акцент3 2 2" xfId="193"/>
    <cellStyle name="40% - Акцент3 2 3" xfId="194"/>
    <cellStyle name="40% - Акцент3 2_ЗАПРОС!!!" xfId="195"/>
    <cellStyle name="40% - Акцент3 3" xfId="196"/>
    <cellStyle name="40% - Акцент3 3 2" xfId="197"/>
    <cellStyle name="40% - Акцент3 3 3" xfId="198"/>
    <cellStyle name="40% - Акцент3 3_ЗАПРОС!!!" xfId="199"/>
    <cellStyle name="40% - Акцент3 4" xfId="200"/>
    <cellStyle name="40% - Акцент3 4 2" xfId="201"/>
    <cellStyle name="40% - Акцент3 4 3" xfId="202"/>
    <cellStyle name="40% - Акцент3 4_ЗАПРОС!!!" xfId="203"/>
    <cellStyle name="40% - Акцент3 5" xfId="204"/>
    <cellStyle name="40% - Акцент3 5 2" xfId="205"/>
    <cellStyle name="40% - Акцент3 5 3" xfId="206"/>
    <cellStyle name="40% - Акцент3 5_ЗАПРОС!!!" xfId="207"/>
    <cellStyle name="40% - Акцент3 6" xfId="208"/>
    <cellStyle name="40% - Акцент3 6 2" xfId="209"/>
    <cellStyle name="40% - Акцент3 6 3" xfId="210"/>
    <cellStyle name="40% - Акцент3 6_ЗАПРОС!!!" xfId="211"/>
    <cellStyle name="40% - Акцент3 7" xfId="212"/>
    <cellStyle name="40% - Акцент3 8" xfId="213"/>
    <cellStyle name="40% - Акцент4 2" xfId="214"/>
    <cellStyle name="40% - Акцент4 2 2" xfId="215"/>
    <cellStyle name="40% - Акцент4 2 3" xfId="216"/>
    <cellStyle name="40% - Акцент4 2_ЗАПРОС!!!" xfId="217"/>
    <cellStyle name="40% - Акцент4 3" xfId="218"/>
    <cellStyle name="40% - Акцент4 3 2" xfId="219"/>
    <cellStyle name="40% - Акцент4 3 3" xfId="220"/>
    <cellStyle name="40% - Акцент4 3_ЗАПРОС!!!" xfId="221"/>
    <cellStyle name="40% - Акцент4 4" xfId="222"/>
    <cellStyle name="40% - Акцент4 4 2" xfId="223"/>
    <cellStyle name="40% - Акцент4 4 3" xfId="224"/>
    <cellStyle name="40% - Акцент4 4_ЗАПРОС!!!" xfId="225"/>
    <cellStyle name="40% - Акцент4 5" xfId="226"/>
    <cellStyle name="40% - Акцент4 5 2" xfId="227"/>
    <cellStyle name="40% - Акцент4 5 3" xfId="228"/>
    <cellStyle name="40% - Акцент4 5_ЗАПРОС!!!" xfId="229"/>
    <cellStyle name="40% - Акцент4 6" xfId="230"/>
    <cellStyle name="40% - Акцент4 6 2" xfId="231"/>
    <cellStyle name="40% - Акцент4 6 3" xfId="232"/>
    <cellStyle name="40% - Акцент4 6_ЗАПРОС!!!" xfId="233"/>
    <cellStyle name="40% - Акцент4 7" xfId="234"/>
    <cellStyle name="40% - Акцент4 8" xfId="235"/>
    <cellStyle name="40% - Акцент5 2" xfId="236"/>
    <cellStyle name="40% - Акцент5 2 2" xfId="237"/>
    <cellStyle name="40% - Акцент5 2 3" xfId="238"/>
    <cellStyle name="40% - Акцент5 2_ЗАПРОС!!!" xfId="239"/>
    <cellStyle name="40% - Акцент5 3" xfId="240"/>
    <cellStyle name="40% - Акцент5 3 2" xfId="241"/>
    <cellStyle name="40% - Акцент5 3 3" xfId="242"/>
    <cellStyle name="40% - Акцент5 3_ЗАПРОС!!!" xfId="243"/>
    <cellStyle name="40% - Акцент5 4" xfId="244"/>
    <cellStyle name="40% - Акцент5 4 2" xfId="245"/>
    <cellStyle name="40% - Акцент5 4 3" xfId="246"/>
    <cellStyle name="40% - Акцент5 4_ЗАПРОС!!!" xfId="247"/>
    <cellStyle name="40% - Акцент5 5" xfId="248"/>
    <cellStyle name="40% - Акцент5 5 2" xfId="249"/>
    <cellStyle name="40% - Акцент5 5 3" xfId="250"/>
    <cellStyle name="40% - Акцент5 5_ЗАПРОС!!!" xfId="251"/>
    <cellStyle name="40% - Акцент5 6" xfId="252"/>
    <cellStyle name="40% - Акцент5 6 2" xfId="253"/>
    <cellStyle name="40% - Акцент5 6 3" xfId="254"/>
    <cellStyle name="40% - Акцент5 6_ЗАПРОС!!!" xfId="255"/>
    <cellStyle name="40% - Акцент5 7" xfId="256"/>
    <cellStyle name="40% - Акцент5 8" xfId="257"/>
    <cellStyle name="40% - Акцент6 2" xfId="258"/>
    <cellStyle name="40% - Акцент6 2 2" xfId="259"/>
    <cellStyle name="40% - Акцент6 2 3" xfId="260"/>
    <cellStyle name="40% - Акцент6 2_ЗАПРОС!!!" xfId="261"/>
    <cellStyle name="40% - Акцент6 3" xfId="262"/>
    <cellStyle name="40% - Акцент6 3 2" xfId="263"/>
    <cellStyle name="40% - Акцент6 3 3" xfId="264"/>
    <cellStyle name="40% - Акцент6 3_ЗАПРОС!!!" xfId="265"/>
    <cellStyle name="40% - Акцент6 4" xfId="266"/>
    <cellStyle name="40% - Акцент6 4 2" xfId="267"/>
    <cellStyle name="40% - Акцент6 4 3" xfId="268"/>
    <cellStyle name="40% - Акцент6 4_ЗАПРОС!!!" xfId="269"/>
    <cellStyle name="40% - Акцент6 5" xfId="270"/>
    <cellStyle name="40% - Акцент6 5 2" xfId="271"/>
    <cellStyle name="40% - Акцент6 5 3" xfId="272"/>
    <cellStyle name="40% - Акцент6 5_ЗАПРОС!!!" xfId="273"/>
    <cellStyle name="40% - Акцент6 6" xfId="274"/>
    <cellStyle name="40% - Акцент6 6 2" xfId="275"/>
    <cellStyle name="40% - Акцент6 6 3" xfId="276"/>
    <cellStyle name="40% - Акцент6 6_ЗАПРОС!!!" xfId="277"/>
    <cellStyle name="40% - Акцент6 7" xfId="278"/>
    <cellStyle name="40% - Акцент6 8" xfId="279"/>
    <cellStyle name="60% - Accent1" xfId="280"/>
    <cellStyle name="60% - Accent2" xfId="281"/>
    <cellStyle name="60% - Accent3" xfId="282"/>
    <cellStyle name="60% - Accent4" xfId="283"/>
    <cellStyle name="60% - Accent5" xfId="284"/>
    <cellStyle name="60% - Accent6" xfId="285"/>
    <cellStyle name="60% - Акцент1 2" xfId="286"/>
    <cellStyle name="60% - Акцент1 2 2" xfId="287"/>
    <cellStyle name="60% - Акцент1 2 3" xfId="288"/>
    <cellStyle name="60% - Акцент1 3" xfId="289"/>
    <cellStyle name="60% - Акцент1 3 2" xfId="290"/>
    <cellStyle name="60% - Акцент1 3 3" xfId="291"/>
    <cellStyle name="60% - Акцент1 4" xfId="292"/>
    <cellStyle name="60% - Акцент1 4 2" xfId="293"/>
    <cellStyle name="60% - Акцент1 4 3" xfId="294"/>
    <cellStyle name="60% - Акцент1 5" xfId="295"/>
    <cellStyle name="60% - Акцент1 5 2" xfId="296"/>
    <cellStyle name="60% - Акцент1 5 3" xfId="297"/>
    <cellStyle name="60% - Акцент1 6" xfId="298"/>
    <cellStyle name="60% - Акцент1 6 2" xfId="299"/>
    <cellStyle name="60% - Акцент1 6 3" xfId="300"/>
    <cellStyle name="60% - Акцент1 7" xfId="301"/>
    <cellStyle name="60% - Акцент1 8" xfId="302"/>
    <cellStyle name="60% - Акцент2 2" xfId="303"/>
    <cellStyle name="60% - Акцент2 2 2" xfId="304"/>
    <cellStyle name="60% - Акцент2 2 3" xfId="305"/>
    <cellStyle name="60% - Акцент2 3" xfId="306"/>
    <cellStyle name="60% - Акцент2 3 2" xfId="307"/>
    <cellStyle name="60% - Акцент2 3 3" xfId="308"/>
    <cellStyle name="60% - Акцент2 4" xfId="309"/>
    <cellStyle name="60% - Акцент2 4 2" xfId="310"/>
    <cellStyle name="60% - Акцент2 4 3" xfId="311"/>
    <cellStyle name="60% - Акцент2 5" xfId="312"/>
    <cellStyle name="60% - Акцент2 5 2" xfId="313"/>
    <cellStyle name="60% - Акцент2 5 3" xfId="314"/>
    <cellStyle name="60% - Акцент2 6" xfId="315"/>
    <cellStyle name="60% - Акцент2 6 2" xfId="316"/>
    <cellStyle name="60% - Акцент2 6 3" xfId="317"/>
    <cellStyle name="60% - Акцент2 7" xfId="318"/>
    <cellStyle name="60% - Акцент2 8" xfId="319"/>
    <cellStyle name="60% - Акцент3 2" xfId="320"/>
    <cellStyle name="60% - Акцент3 2 2" xfId="321"/>
    <cellStyle name="60% - Акцент3 2 3" xfId="322"/>
    <cellStyle name="60% - Акцент3 3" xfId="323"/>
    <cellStyle name="60% - Акцент3 3 2" xfId="324"/>
    <cellStyle name="60% - Акцент3 3 3" xfId="325"/>
    <cellStyle name="60% - Акцент3 4" xfId="326"/>
    <cellStyle name="60% - Акцент3 4 2" xfId="327"/>
    <cellStyle name="60% - Акцент3 4 3" xfId="328"/>
    <cellStyle name="60% - Акцент3 5" xfId="329"/>
    <cellStyle name="60% - Акцент3 5 2" xfId="330"/>
    <cellStyle name="60% - Акцент3 5 3" xfId="331"/>
    <cellStyle name="60% - Акцент3 6" xfId="332"/>
    <cellStyle name="60% - Акцент3 6 2" xfId="333"/>
    <cellStyle name="60% - Акцент3 6 3" xfId="334"/>
    <cellStyle name="60% - Акцент3 7" xfId="335"/>
    <cellStyle name="60% - Акцент3 8" xfId="336"/>
    <cellStyle name="60% - Акцент4 2" xfId="337"/>
    <cellStyle name="60% - Акцент4 2 2" xfId="338"/>
    <cellStyle name="60% - Акцент4 2 3" xfId="339"/>
    <cellStyle name="60% - Акцент4 3" xfId="340"/>
    <cellStyle name="60% - Акцент4 3 2" xfId="341"/>
    <cellStyle name="60% - Акцент4 3 3" xfId="342"/>
    <cellStyle name="60% - Акцент4 4" xfId="343"/>
    <cellStyle name="60% - Акцент4 4 2" xfId="344"/>
    <cellStyle name="60% - Акцент4 4 3" xfId="345"/>
    <cellStyle name="60% - Акцент4 5" xfId="346"/>
    <cellStyle name="60% - Акцент4 5 2" xfId="347"/>
    <cellStyle name="60% - Акцент4 5 3" xfId="348"/>
    <cellStyle name="60% - Акцент4 6" xfId="349"/>
    <cellStyle name="60% - Акцент4 6 2" xfId="350"/>
    <cellStyle name="60% - Акцент4 6 3" xfId="351"/>
    <cellStyle name="60% - Акцент4 7" xfId="352"/>
    <cellStyle name="60% - Акцент4 8" xfId="353"/>
    <cellStyle name="60% - Акцент5 2" xfId="354"/>
    <cellStyle name="60% - Акцент5 2 2" xfId="355"/>
    <cellStyle name="60% - Акцент5 2 3" xfId="356"/>
    <cellStyle name="60% - Акцент5 3" xfId="357"/>
    <cellStyle name="60% - Акцент5 3 2" xfId="358"/>
    <cellStyle name="60% - Акцент5 3 3" xfId="359"/>
    <cellStyle name="60% - Акцент5 4" xfId="360"/>
    <cellStyle name="60% - Акцент5 4 2" xfId="361"/>
    <cellStyle name="60% - Акцент5 4 3" xfId="362"/>
    <cellStyle name="60% - Акцент5 5" xfId="363"/>
    <cellStyle name="60% - Акцент5 5 2" xfId="364"/>
    <cellStyle name="60% - Акцент5 5 3" xfId="365"/>
    <cellStyle name="60% - Акцент5 6" xfId="366"/>
    <cellStyle name="60% - Акцент5 6 2" xfId="367"/>
    <cellStyle name="60% - Акцент5 6 3" xfId="368"/>
    <cellStyle name="60% - Акцент5 7" xfId="369"/>
    <cellStyle name="60% - Акцент5 8" xfId="370"/>
    <cellStyle name="60% - Акцент6 2" xfId="371"/>
    <cellStyle name="60% - Акцент6 2 2" xfId="372"/>
    <cellStyle name="60% - Акцент6 2 3" xfId="373"/>
    <cellStyle name="60% - Акцент6 3" xfId="374"/>
    <cellStyle name="60% - Акцент6 3 2" xfId="375"/>
    <cellStyle name="60% - Акцент6 3 3" xfId="376"/>
    <cellStyle name="60% - Акцент6 4" xfId="377"/>
    <cellStyle name="60% - Акцент6 4 2" xfId="378"/>
    <cellStyle name="60% - Акцент6 4 3" xfId="379"/>
    <cellStyle name="60% - Акцент6 5" xfId="380"/>
    <cellStyle name="60% - Акцент6 5 2" xfId="381"/>
    <cellStyle name="60% - Акцент6 5 3" xfId="382"/>
    <cellStyle name="60% - Акцент6 6" xfId="383"/>
    <cellStyle name="60% - Акцент6 6 2" xfId="384"/>
    <cellStyle name="60% - Акцент6 6 3" xfId="385"/>
    <cellStyle name="60% - Акцент6 7" xfId="386"/>
    <cellStyle name="60% - Акцент6 8" xfId="387"/>
    <cellStyle name="Accent1" xfId="388"/>
    <cellStyle name="Accent2" xfId="389"/>
    <cellStyle name="Accent3" xfId="390"/>
    <cellStyle name="Accent4" xfId="391"/>
    <cellStyle name="Accent5" xfId="392"/>
    <cellStyle name="Accent6" xfId="393"/>
    <cellStyle name="Bad" xfId="394"/>
    <cellStyle name="Calculation" xfId="395"/>
    <cellStyle name="Check Cell" xfId="396"/>
    <cellStyle name="Explanatory Text" xfId="397"/>
    <cellStyle name="Good" xfId="398"/>
    <cellStyle name="Heading 1" xfId="399"/>
    <cellStyle name="Heading 2" xfId="400"/>
    <cellStyle name="Heading 3" xfId="401"/>
    <cellStyle name="Heading 4" xfId="402"/>
    <cellStyle name="Input" xfId="403"/>
    <cellStyle name="Linked Cell" xfId="404"/>
    <cellStyle name="Neutral" xfId="405"/>
    <cellStyle name="Non défini" xfId="406"/>
    <cellStyle name="Normal_Sheet1" xfId="407"/>
    <cellStyle name="Note" xfId="408"/>
    <cellStyle name="Output" xfId="409"/>
    <cellStyle name="Title" xfId="410"/>
    <cellStyle name="Total" xfId="411"/>
    <cellStyle name="Warning Text" xfId="412"/>
    <cellStyle name="Акцент1 2" xfId="413"/>
    <cellStyle name="Акцент1 2 2" xfId="414"/>
    <cellStyle name="Акцент1 2 3" xfId="415"/>
    <cellStyle name="Акцент1 3" xfId="416"/>
    <cellStyle name="Акцент1 3 2" xfId="417"/>
    <cellStyle name="Акцент1 3 3" xfId="418"/>
    <cellStyle name="Акцент1 4" xfId="419"/>
    <cellStyle name="Акцент1 4 2" xfId="420"/>
    <cellStyle name="Акцент1 4 3" xfId="421"/>
    <cellStyle name="Акцент1 5" xfId="422"/>
    <cellStyle name="Акцент1 5 2" xfId="423"/>
    <cellStyle name="Акцент1 5 3" xfId="424"/>
    <cellStyle name="Акцент1 6" xfId="425"/>
    <cellStyle name="Акцент1 6 2" xfId="426"/>
    <cellStyle name="Акцент1 6 3" xfId="427"/>
    <cellStyle name="Акцент1 7" xfId="428"/>
    <cellStyle name="Акцент1 8" xfId="429"/>
    <cellStyle name="Акцент2 2" xfId="430"/>
    <cellStyle name="Акцент2 2 2" xfId="431"/>
    <cellStyle name="Акцент2 2 3" xfId="432"/>
    <cellStyle name="Акцент2 3" xfId="433"/>
    <cellStyle name="Акцент2 3 2" xfId="434"/>
    <cellStyle name="Акцент2 3 3" xfId="435"/>
    <cellStyle name="Акцент2 4" xfId="436"/>
    <cellStyle name="Акцент2 4 2" xfId="437"/>
    <cellStyle name="Акцент2 4 3" xfId="438"/>
    <cellStyle name="Акцент2 5" xfId="439"/>
    <cellStyle name="Акцент2 5 2" xfId="440"/>
    <cellStyle name="Акцент2 5 3" xfId="441"/>
    <cellStyle name="Акцент2 6" xfId="442"/>
    <cellStyle name="Акцент2 6 2" xfId="443"/>
    <cellStyle name="Акцент2 6 3" xfId="444"/>
    <cellStyle name="Акцент2 7" xfId="445"/>
    <cellStyle name="Акцент2 8" xfId="446"/>
    <cellStyle name="Акцент3 2" xfId="447"/>
    <cellStyle name="Акцент3 2 2" xfId="448"/>
    <cellStyle name="Акцент3 2 3" xfId="449"/>
    <cellStyle name="Акцент3 3" xfId="450"/>
    <cellStyle name="Акцент3 3 2" xfId="451"/>
    <cellStyle name="Акцент3 3 3" xfId="452"/>
    <cellStyle name="Акцент3 4" xfId="453"/>
    <cellStyle name="Акцент3 4 2" xfId="454"/>
    <cellStyle name="Акцент3 4 3" xfId="455"/>
    <cellStyle name="Акцент3 5" xfId="456"/>
    <cellStyle name="Акцент3 5 2" xfId="457"/>
    <cellStyle name="Акцент3 5 3" xfId="458"/>
    <cellStyle name="Акцент3 6" xfId="459"/>
    <cellStyle name="Акцент3 6 2" xfId="460"/>
    <cellStyle name="Акцент3 6 3" xfId="461"/>
    <cellStyle name="Акцент3 7" xfId="462"/>
    <cellStyle name="Акцент3 8" xfId="463"/>
    <cellStyle name="Акцент4 2" xfId="464"/>
    <cellStyle name="Акцент4 2 2" xfId="465"/>
    <cellStyle name="Акцент4 2 3" xfId="466"/>
    <cellStyle name="Акцент4 3" xfId="467"/>
    <cellStyle name="Акцент4 3 2" xfId="468"/>
    <cellStyle name="Акцент4 3 3" xfId="469"/>
    <cellStyle name="Акцент4 4" xfId="470"/>
    <cellStyle name="Акцент4 4 2" xfId="471"/>
    <cellStyle name="Акцент4 4 3" xfId="472"/>
    <cellStyle name="Акцент4 5" xfId="473"/>
    <cellStyle name="Акцент4 5 2" xfId="474"/>
    <cellStyle name="Акцент4 5 3" xfId="475"/>
    <cellStyle name="Акцент4 6" xfId="476"/>
    <cellStyle name="Акцент4 6 2" xfId="477"/>
    <cellStyle name="Акцент4 6 3" xfId="478"/>
    <cellStyle name="Акцент4 7" xfId="479"/>
    <cellStyle name="Акцент4 8" xfId="480"/>
    <cellStyle name="Акцент5 2" xfId="481"/>
    <cellStyle name="Акцент5 2 2" xfId="482"/>
    <cellStyle name="Акцент5 2 3" xfId="483"/>
    <cellStyle name="Акцент5 3" xfId="484"/>
    <cellStyle name="Акцент5 3 2" xfId="485"/>
    <cellStyle name="Акцент5 3 3" xfId="486"/>
    <cellStyle name="Акцент5 4" xfId="487"/>
    <cellStyle name="Акцент5 4 2" xfId="488"/>
    <cellStyle name="Акцент5 4 3" xfId="489"/>
    <cellStyle name="Акцент5 5" xfId="490"/>
    <cellStyle name="Акцент5 5 2" xfId="491"/>
    <cellStyle name="Акцент5 5 3" xfId="492"/>
    <cellStyle name="Акцент5 6" xfId="493"/>
    <cellStyle name="Акцент5 6 2" xfId="494"/>
    <cellStyle name="Акцент5 6 3" xfId="495"/>
    <cellStyle name="Акцент5 7" xfId="496"/>
    <cellStyle name="Акцент5 8" xfId="497"/>
    <cellStyle name="Акцент6 2" xfId="498"/>
    <cellStyle name="Акцент6 2 2" xfId="499"/>
    <cellStyle name="Акцент6 2 3" xfId="500"/>
    <cellStyle name="Акцент6 3" xfId="501"/>
    <cellStyle name="Акцент6 3 2" xfId="502"/>
    <cellStyle name="Акцент6 3 3" xfId="503"/>
    <cellStyle name="Акцент6 4" xfId="504"/>
    <cellStyle name="Акцент6 4 2" xfId="505"/>
    <cellStyle name="Акцент6 4 3" xfId="506"/>
    <cellStyle name="Акцент6 5" xfId="507"/>
    <cellStyle name="Акцент6 5 2" xfId="508"/>
    <cellStyle name="Акцент6 5 3" xfId="509"/>
    <cellStyle name="Акцент6 6" xfId="510"/>
    <cellStyle name="Акцент6 6 2" xfId="511"/>
    <cellStyle name="Акцент6 6 3" xfId="512"/>
    <cellStyle name="Акцент6 7" xfId="513"/>
    <cellStyle name="Акцент6 8" xfId="514"/>
    <cellStyle name="Ввод  2" xfId="515"/>
    <cellStyle name="Ввод  2 2" xfId="516"/>
    <cellStyle name="Ввод  2 3" xfId="517"/>
    <cellStyle name="Ввод  3" xfId="518"/>
    <cellStyle name="Ввод  3 2" xfId="519"/>
    <cellStyle name="Ввод  3 3" xfId="520"/>
    <cellStyle name="Ввод  4" xfId="521"/>
    <cellStyle name="Ввод  4 2" xfId="522"/>
    <cellStyle name="Ввод  4 3" xfId="523"/>
    <cellStyle name="Ввод  5" xfId="524"/>
    <cellStyle name="Ввод  5 2" xfId="525"/>
    <cellStyle name="Ввод  5 3" xfId="526"/>
    <cellStyle name="Ввод  6" xfId="527"/>
    <cellStyle name="Ввод  6 2" xfId="528"/>
    <cellStyle name="Ввод  6 3" xfId="529"/>
    <cellStyle name="Ввод  7" xfId="530"/>
    <cellStyle name="Ввод  8" xfId="531"/>
    <cellStyle name="Вывод 2" xfId="532"/>
    <cellStyle name="Вывод 2 2" xfId="533"/>
    <cellStyle name="Вывод 2 3" xfId="534"/>
    <cellStyle name="Вывод 3" xfId="535"/>
    <cellStyle name="Вывод 3 2" xfId="536"/>
    <cellStyle name="Вывод 3 3" xfId="537"/>
    <cellStyle name="Вывод 4" xfId="538"/>
    <cellStyle name="Вывод 4 2" xfId="539"/>
    <cellStyle name="Вывод 4 3" xfId="540"/>
    <cellStyle name="Вывод 5" xfId="541"/>
    <cellStyle name="Вывод 5 2" xfId="542"/>
    <cellStyle name="Вывод 5 3" xfId="543"/>
    <cellStyle name="Вывод 6" xfId="544"/>
    <cellStyle name="Вывод 6 2" xfId="545"/>
    <cellStyle name="Вывод 6 3" xfId="546"/>
    <cellStyle name="Вывод 7" xfId="547"/>
    <cellStyle name="Вывод 8" xfId="548"/>
    <cellStyle name="Вычисление 2" xfId="549"/>
    <cellStyle name="Вычисление 2 2" xfId="550"/>
    <cellStyle name="Вычисление 2 3" xfId="551"/>
    <cellStyle name="Вычисление 3" xfId="552"/>
    <cellStyle name="Вычисление 3 2" xfId="553"/>
    <cellStyle name="Вычисление 3 3" xfId="554"/>
    <cellStyle name="Вычисление 4" xfId="555"/>
    <cellStyle name="Вычисление 4 2" xfId="556"/>
    <cellStyle name="Вычисление 4 3" xfId="557"/>
    <cellStyle name="Вычисление 5" xfId="558"/>
    <cellStyle name="Вычисление 5 2" xfId="559"/>
    <cellStyle name="Вычисление 5 3" xfId="560"/>
    <cellStyle name="Вычисление 6" xfId="561"/>
    <cellStyle name="Вычисление 6 2" xfId="562"/>
    <cellStyle name="Вычисление 6 3" xfId="563"/>
    <cellStyle name="Вычисление 7" xfId="564"/>
    <cellStyle name="Вычисление 8" xfId="565"/>
    <cellStyle name="Гиперссылка 2" xfId="845"/>
    <cellStyle name="Денежный 2" xfId="566"/>
    <cellStyle name="Денежный 3" xfId="567"/>
    <cellStyle name="Денежный 4" xfId="568"/>
    <cellStyle name="Денежный 5" xfId="569"/>
    <cellStyle name="Денежный 6" xfId="570"/>
    <cellStyle name="Денежный 7" xfId="571"/>
    <cellStyle name="Денежный 8" xfId="572"/>
    <cellStyle name="Заголовок 1 2" xfId="573"/>
    <cellStyle name="Заголовок 1 2 2" xfId="574"/>
    <cellStyle name="Заголовок 1 2 3" xfId="575"/>
    <cellStyle name="Заголовок 1 3" xfId="576"/>
    <cellStyle name="Заголовок 1 3 2" xfId="577"/>
    <cellStyle name="Заголовок 1 3 3" xfId="578"/>
    <cellStyle name="Заголовок 1 4" xfId="579"/>
    <cellStyle name="Заголовок 1 4 2" xfId="580"/>
    <cellStyle name="Заголовок 1 4 3" xfId="581"/>
    <cellStyle name="Заголовок 1 5" xfId="582"/>
    <cellStyle name="Заголовок 1 5 2" xfId="583"/>
    <cellStyle name="Заголовок 1 5 3" xfId="584"/>
    <cellStyle name="Заголовок 1 6" xfId="585"/>
    <cellStyle name="Заголовок 1 6 2" xfId="586"/>
    <cellStyle name="Заголовок 1 6 3" xfId="587"/>
    <cellStyle name="Заголовок 1 7" xfId="588"/>
    <cellStyle name="Заголовок 1 8" xfId="589"/>
    <cellStyle name="Заголовок 2 2" xfId="590"/>
    <cellStyle name="Заголовок 2 2 2" xfId="591"/>
    <cellStyle name="Заголовок 2 2 3" xfId="592"/>
    <cellStyle name="Заголовок 2 3" xfId="593"/>
    <cellStyle name="Заголовок 2 3 2" xfId="594"/>
    <cellStyle name="Заголовок 2 3 3" xfId="595"/>
    <cellStyle name="Заголовок 2 4" xfId="596"/>
    <cellStyle name="Заголовок 2 4 2" xfId="597"/>
    <cellStyle name="Заголовок 2 4 3" xfId="598"/>
    <cellStyle name="Заголовок 2 5" xfId="599"/>
    <cellStyle name="Заголовок 2 5 2" xfId="600"/>
    <cellStyle name="Заголовок 2 5 3" xfId="601"/>
    <cellStyle name="Заголовок 2 6" xfId="602"/>
    <cellStyle name="Заголовок 2 6 2" xfId="603"/>
    <cellStyle name="Заголовок 2 6 3" xfId="604"/>
    <cellStyle name="Заголовок 2 7" xfId="605"/>
    <cellStyle name="Заголовок 2 8" xfId="606"/>
    <cellStyle name="Заголовок 3 2" xfId="607"/>
    <cellStyle name="Заголовок 3 2 2" xfId="608"/>
    <cellStyle name="Заголовок 3 2 3" xfId="609"/>
    <cellStyle name="Заголовок 3 3" xfId="610"/>
    <cellStyle name="Заголовок 3 3 2" xfId="611"/>
    <cellStyle name="Заголовок 3 3 3" xfId="612"/>
    <cellStyle name="Заголовок 3 4" xfId="613"/>
    <cellStyle name="Заголовок 3 4 2" xfId="614"/>
    <cellStyle name="Заголовок 3 4 3" xfId="615"/>
    <cellStyle name="Заголовок 3 5" xfId="616"/>
    <cellStyle name="Заголовок 3 5 2" xfId="617"/>
    <cellStyle name="Заголовок 3 5 3" xfId="618"/>
    <cellStyle name="Заголовок 3 6" xfId="619"/>
    <cellStyle name="Заголовок 3 6 2" xfId="620"/>
    <cellStyle name="Заголовок 3 6 3" xfId="621"/>
    <cellStyle name="Заголовок 3 7" xfId="622"/>
    <cellStyle name="Заголовок 3 8" xfId="623"/>
    <cellStyle name="Заголовок 4 2" xfId="624"/>
    <cellStyle name="Заголовок 4 2 2" xfId="625"/>
    <cellStyle name="Заголовок 4 2 3" xfId="626"/>
    <cellStyle name="Заголовок 4 3" xfId="627"/>
    <cellStyle name="Заголовок 4 3 2" xfId="628"/>
    <cellStyle name="Заголовок 4 3 3" xfId="629"/>
    <cellStyle name="Заголовок 4 4" xfId="630"/>
    <cellStyle name="Заголовок 4 4 2" xfId="631"/>
    <cellStyle name="Заголовок 4 4 3" xfId="632"/>
    <cellStyle name="Заголовок 4 5" xfId="633"/>
    <cellStyle name="Заголовок 4 5 2" xfId="634"/>
    <cellStyle name="Заголовок 4 5 3" xfId="635"/>
    <cellStyle name="Заголовок 4 6" xfId="636"/>
    <cellStyle name="Заголовок 4 6 2" xfId="637"/>
    <cellStyle name="Заголовок 4 6 3" xfId="638"/>
    <cellStyle name="Заголовок 4 7" xfId="639"/>
    <cellStyle name="Заголовок 4 8" xfId="640"/>
    <cellStyle name="Итог 2" xfId="641"/>
    <cellStyle name="Итог 2 2" xfId="642"/>
    <cellStyle name="Итог 2 3" xfId="643"/>
    <cellStyle name="Итог 3" xfId="644"/>
    <cellStyle name="Итог 3 2" xfId="645"/>
    <cellStyle name="Итог 3 3" xfId="646"/>
    <cellStyle name="Итог 4" xfId="647"/>
    <cellStyle name="Итог 4 2" xfId="648"/>
    <cellStyle name="Итог 4 3" xfId="649"/>
    <cellStyle name="Итог 5" xfId="650"/>
    <cellStyle name="Итог 5 2" xfId="651"/>
    <cellStyle name="Итог 5 3" xfId="652"/>
    <cellStyle name="Итог 6" xfId="653"/>
    <cellStyle name="Итог 6 2" xfId="654"/>
    <cellStyle name="Итог 6 3" xfId="655"/>
    <cellStyle name="Итог 7" xfId="656"/>
    <cellStyle name="Итог 8" xfId="657"/>
    <cellStyle name="Контрольная ячейка 2" xfId="658"/>
    <cellStyle name="Контрольная ячейка 2 2" xfId="659"/>
    <cellStyle name="Контрольная ячейка 2 3" xfId="660"/>
    <cellStyle name="Контрольная ячейка 3" xfId="661"/>
    <cellStyle name="Контрольная ячейка 3 2" xfId="662"/>
    <cellStyle name="Контрольная ячейка 3 3" xfId="663"/>
    <cellStyle name="Контрольная ячейка 4" xfId="664"/>
    <cellStyle name="Контрольная ячейка 4 2" xfId="665"/>
    <cellStyle name="Контрольная ячейка 4 3" xfId="666"/>
    <cellStyle name="Контрольная ячейка 5" xfId="667"/>
    <cellStyle name="Контрольная ячейка 5 2" xfId="668"/>
    <cellStyle name="Контрольная ячейка 5 3" xfId="669"/>
    <cellStyle name="Контрольная ячейка 6" xfId="670"/>
    <cellStyle name="Контрольная ячейка 6 2" xfId="671"/>
    <cellStyle name="Контрольная ячейка 6 3" xfId="672"/>
    <cellStyle name="Контрольная ячейка 7" xfId="673"/>
    <cellStyle name="Контрольная ячейка 8" xfId="674"/>
    <cellStyle name="Название 2" xfId="675"/>
    <cellStyle name="Название 2 2" xfId="676"/>
    <cellStyle name="Название 2 3" xfId="677"/>
    <cellStyle name="Название 3" xfId="678"/>
    <cellStyle name="Название 3 2" xfId="679"/>
    <cellStyle name="Название 3 3" xfId="680"/>
    <cellStyle name="Название 4" xfId="681"/>
    <cellStyle name="Название 4 2" xfId="682"/>
    <cellStyle name="Название 4 3" xfId="683"/>
    <cellStyle name="Название 5" xfId="684"/>
    <cellStyle name="Название 5 2" xfId="685"/>
    <cellStyle name="Название 5 3" xfId="686"/>
    <cellStyle name="Название 6" xfId="687"/>
    <cellStyle name="Название 6 2" xfId="688"/>
    <cellStyle name="Название 6 3" xfId="689"/>
    <cellStyle name="Название 7" xfId="690"/>
    <cellStyle name="Название 8" xfId="691"/>
    <cellStyle name="Нейтральный 2" xfId="692"/>
    <cellStyle name="Нейтральный 2 2" xfId="693"/>
    <cellStyle name="Нейтральный 2 3" xfId="694"/>
    <cellStyle name="Нейтральный 3" xfId="695"/>
    <cellStyle name="Нейтральный 3 2" xfId="696"/>
    <cellStyle name="Нейтральный 3 3" xfId="697"/>
    <cellStyle name="Нейтральный 4" xfId="698"/>
    <cellStyle name="Нейтральный 4 2" xfId="699"/>
    <cellStyle name="Нейтральный 4 3" xfId="700"/>
    <cellStyle name="Нейтральный 5" xfId="701"/>
    <cellStyle name="Нейтральный 5 2" xfId="702"/>
    <cellStyle name="Нейтральный 5 3" xfId="703"/>
    <cellStyle name="Нейтральный 6" xfId="704"/>
    <cellStyle name="Нейтральный 6 2" xfId="705"/>
    <cellStyle name="Нейтральный 6 3" xfId="706"/>
    <cellStyle name="Нейтральный 7" xfId="707"/>
    <cellStyle name="Нейтральный 8" xfId="708"/>
    <cellStyle name="Обычный" xfId="0" builtinId="0"/>
    <cellStyle name="Обычный 10" xfId="846"/>
    <cellStyle name="Обычный 10 2" xfId="847"/>
    <cellStyle name="Обычный 11" xfId="848"/>
    <cellStyle name="Обычный 12" xfId="849"/>
    <cellStyle name="Обычный 2" xfId="709"/>
    <cellStyle name="Обычный 2 2" xfId="710"/>
    <cellStyle name="Обычный 2 2 2" xfId="850"/>
    <cellStyle name="Обычный 2 3" xfId="711"/>
    <cellStyle name="Обычный 2_Табл3 (Benchmark)" xfId="712"/>
    <cellStyle name="Обычный 3" xfId="713"/>
    <cellStyle name="Обычный 3 2" xfId="714"/>
    <cellStyle name="Обычный 3 3" xfId="715"/>
    <cellStyle name="Обычный 4" xfId="716"/>
    <cellStyle name="Обычный 43" xfId="717"/>
    <cellStyle name="Обычный 5" xfId="718"/>
    <cellStyle name="Обычный 6" xfId="719"/>
    <cellStyle name="Обычный 6 2" xfId="720"/>
    <cellStyle name="Обычный 6 3" xfId="721"/>
    <cellStyle name="Обычный 7" xfId="722"/>
    <cellStyle name="Обычный 8" xfId="723"/>
    <cellStyle name="Обычный 9" xfId="724"/>
    <cellStyle name="Обычный_Лист1" xfId="2"/>
    <cellStyle name="Плохой 2" xfId="725"/>
    <cellStyle name="Плохой 2 2" xfId="726"/>
    <cellStyle name="Плохой 2 3" xfId="727"/>
    <cellStyle name="Плохой 3" xfId="728"/>
    <cellStyle name="Плохой 3 2" xfId="729"/>
    <cellStyle name="Плохой 3 3" xfId="730"/>
    <cellStyle name="Плохой 4" xfId="731"/>
    <cellStyle name="Плохой 4 2" xfId="732"/>
    <cellStyle name="Плохой 4 3" xfId="733"/>
    <cellStyle name="Плохой 5" xfId="734"/>
    <cellStyle name="Плохой 5 2" xfId="735"/>
    <cellStyle name="Плохой 5 3" xfId="736"/>
    <cellStyle name="Плохой 6" xfId="737"/>
    <cellStyle name="Плохой 6 2" xfId="738"/>
    <cellStyle name="Плохой 6 3" xfId="739"/>
    <cellStyle name="Плохой 7" xfId="740"/>
    <cellStyle name="Плохой 8" xfId="741"/>
    <cellStyle name="Пояснение 2" xfId="742"/>
    <cellStyle name="Пояснение 2 2" xfId="743"/>
    <cellStyle name="Пояснение 2 3" xfId="744"/>
    <cellStyle name="Пояснение 3" xfId="745"/>
    <cellStyle name="Пояснение 3 2" xfId="746"/>
    <cellStyle name="Пояснение 3 3" xfId="747"/>
    <cellStyle name="Пояснение 4" xfId="748"/>
    <cellStyle name="Пояснение 4 2" xfId="749"/>
    <cellStyle name="Пояснение 4 3" xfId="750"/>
    <cellStyle name="Пояснение 5" xfId="751"/>
    <cellStyle name="Пояснение 5 2" xfId="752"/>
    <cellStyle name="Пояснение 5 3" xfId="753"/>
    <cellStyle name="Пояснение 6" xfId="754"/>
    <cellStyle name="Пояснение 6 2" xfId="755"/>
    <cellStyle name="Пояснение 6 3" xfId="756"/>
    <cellStyle name="Пояснение 7" xfId="757"/>
    <cellStyle name="Пояснение 8" xfId="758"/>
    <cellStyle name="Примечание 2" xfId="759"/>
    <cellStyle name="Примечание 2 2" xfId="760"/>
    <cellStyle name="Примечание 2 3" xfId="761"/>
    <cellStyle name="Примечание 3" xfId="762"/>
    <cellStyle name="Примечание 3 2" xfId="763"/>
    <cellStyle name="Примечание 3 3" xfId="764"/>
    <cellStyle name="Примечание 4" xfId="765"/>
    <cellStyle name="Примечание 4 2" xfId="766"/>
    <cellStyle name="Примечание 4 3" xfId="767"/>
    <cellStyle name="Примечание 5" xfId="768"/>
    <cellStyle name="Примечание 5 2" xfId="769"/>
    <cellStyle name="Примечание 5 3" xfId="770"/>
    <cellStyle name="Примечание 6" xfId="771"/>
    <cellStyle name="Примечание 6 2" xfId="772"/>
    <cellStyle name="Примечание 6 3" xfId="773"/>
    <cellStyle name="Примечание 7" xfId="774"/>
    <cellStyle name="Примечание 8" xfId="775"/>
    <cellStyle name="Процентный 10" xfId="851"/>
    <cellStyle name="Процентный 2" xfId="776"/>
    <cellStyle name="Процентный 3" xfId="777"/>
    <cellStyle name="Процентный 4" xfId="778"/>
    <cellStyle name="Процентный 5" xfId="779"/>
    <cellStyle name="Процентный 6" xfId="780"/>
    <cellStyle name="Процентный 7" xfId="781"/>
    <cellStyle name="Процентный 8" xfId="782"/>
    <cellStyle name="Процентный 9" xfId="783"/>
    <cellStyle name="Связанная ячейка 2" xfId="784"/>
    <cellStyle name="Связанная ячейка 2 2" xfId="785"/>
    <cellStyle name="Связанная ячейка 2 3" xfId="786"/>
    <cellStyle name="Связанная ячейка 3" xfId="787"/>
    <cellStyle name="Связанная ячейка 3 2" xfId="788"/>
    <cellStyle name="Связанная ячейка 3 3" xfId="789"/>
    <cellStyle name="Связанная ячейка 4" xfId="790"/>
    <cellStyle name="Связанная ячейка 4 2" xfId="791"/>
    <cellStyle name="Связанная ячейка 4 3" xfId="792"/>
    <cellStyle name="Связанная ячейка 5" xfId="793"/>
    <cellStyle name="Связанная ячейка 5 2" xfId="794"/>
    <cellStyle name="Связанная ячейка 5 3" xfId="795"/>
    <cellStyle name="Связанная ячейка 6" xfId="796"/>
    <cellStyle name="Связанная ячейка 6 2" xfId="797"/>
    <cellStyle name="Связанная ячейка 6 3" xfId="798"/>
    <cellStyle name="Связанная ячейка 7" xfId="799"/>
    <cellStyle name="Связанная ячейка 8" xfId="800"/>
    <cellStyle name="Стиль 1" xfId="801"/>
    <cellStyle name="Текст предупреждения 2" xfId="802"/>
    <cellStyle name="Текст предупреждения 2 2" xfId="803"/>
    <cellStyle name="Текст предупреждения 2 3" xfId="804"/>
    <cellStyle name="Текст предупреждения 3" xfId="805"/>
    <cellStyle name="Текст предупреждения 3 2" xfId="806"/>
    <cellStyle name="Текст предупреждения 3 3" xfId="807"/>
    <cellStyle name="Текст предупреждения 4" xfId="808"/>
    <cellStyle name="Текст предупреждения 4 2" xfId="809"/>
    <cellStyle name="Текст предупреждения 4 3" xfId="810"/>
    <cellStyle name="Текст предупреждения 5" xfId="811"/>
    <cellStyle name="Текст предупреждения 5 2" xfId="812"/>
    <cellStyle name="Текст предупреждения 5 3" xfId="813"/>
    <cellStyle name="Текст предупреждения 6" xfId="814"/>
    <cellStyle name="Текст предупреждения 6 2" xfId="815"/>
    <cellStyle name="Текст предупреждения 6 3" xfId="816"/>
    <cellStyle name="Текст предупреждения 7" xfId="817"/>
    <cellStyle name="Текст предупреждения 8" xfId="818"/>
    <cellStyle name="Финансовый" xfId="1" builtinId="3"/>
    <cellStyle name="Финансовый 10" xfId="3"/>
    <cellStyle name="Финансовый 11" xfId="852"/>
    <cellStyle name="Финансовый 2" xfId="819"/>
    <cellStyle name="Финансовый 3" xfId="820"/>
    <cellStyle name="Финансовый 4" xfId="821"/>
    <cellStyle name="Финансовый 5" xfId="822"/>
    <cellStyle name="Финансовый 6" xfId="823"/>
    <cellStyle name="Финансовый 7" xfId="824"/>
    <cellStyle name="Финансовый 8" xfId="825"/>
    <cellStyle name="Финансовый 9" xfId="826"/>
    <cellStyle name="Хороший 2" xfId="827"/>
    <cellStyle name="Хороший 2 2" xfId="828"/>
    <cellStyle name="Хороший 2 3" xfId="829"/>
    <cellStyle name="Хороший 3" xfId="830"/>
    <cellStyle name="Хороший 3 2" xfId="831"/>
    <cellStyle name="Хороший 3 3" xfId="832"/>
    <cellStyle name="Хороший 4" xfId="833"/>
    <cellStyle name="Хороший 4 2" xfId="834"/>
    <cellStyle name="Хороший 4 3" xfId="835"/>
    <cellStyle name="Хороший 5" xfId="836"/>
    <cellStyle name="Хороший 5 2" xfId="837"/>
    <cellStyle name="Хороший 5 3" xfId="838"/>
    <cellStyle name="Хороший 6" xfId="839"/>
    <cellStyle name="Хороший 6 2" xfId="840"/>
    <cellStyle name="Хороший 6 3" xfId="841"/>
    <cellStyle name="Хороший 7" xfId="842"/>
    <cellStyle name="Хороший 8" xfId="843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1714499</xdr:colOff>
      <xdr:row>31</xdr:row>
      <xdr:rowOff>552450</xdr:rowOff>
    </xdr:from>
    <xdr:to>
      <xdr:col>12</xdr:col>
      <xdr:colOff>647700</xdr:colOff>
      <xdr:row>40</xdr:row>
      <xdr:rowOff>285750</xdr:rowOff>
    </xdr:to>
    <xdr:sp macro="" textlink="">
      <xdr:nvSpPr>
        <xdr:cNvPr id="6" name="Прямоугольник с одним вырезанным углом 5"/>
        <xdr:cNvSpPr/>
      </xdr:nvSpPr>
      <xdr:spPr>
        <a:xfrm>
          <a:off x="10534649" y="19221450"/>
          <a:ext cx="8782051" cy="7067550"/>
        </a:xfrm>
        <a:prstGeom prst="snip1Rect">
          <a:avLst/>
        </a:prstGeom>
        <a:solidFill>
          <a:srgbClr val="FFFF00">
            <a:alpha val="16000"/>
          </a:srgbClr>
        </a:solidFill>
        <a:ln w="1905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63500" dir="18900000" algn="bl" rotWithShape="0">
            <a:prstClr val="black">
              <a:alpha val="21000"/>
            </a:prstClr>
          </a:outerShdw>
        </a:effectLst>
        <a:scene3d>
          <a:camera prst="orthographicFront"/>
          <a:lightRig rig="threePt" dir="t"/>
        </a:scene3d>
        <a:sp3d extrusionH="76200">
          <a:bevelT w="165100" prst="coolSlant"/>
          <a:extrusionClr>
            <a:schemeClr val="accent6">
              <a:lumMod val="40000"/>
              <a:lumOff val="60000"/>
            </a:schemeClr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7</xdr:col>
      <xdr:colOff>1800225</xdr:colOff>
      <xdr:row>53</xdr:row>
      <xdr:rowOff>370736</xdr:rowOff>
    </xdr:from>
    <xdr:to>
      <xdr:col>12</xdr:col>
      <xdr:colOff>1009651</xdr:colOff>
      <xdr:row>55</xdr:row>
      <xdr:rowOff>483679</xdr:rowOff>
    </xdr:to>
    <xdr:pic>
      <xdr:nvPicPr>
        <xdr:cNvPr id="7" name="Рисунок 6" descr="AT7-logo-antenn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82525" y="34432136"/>
          <a:ext cx="9172576" cy="1332143"/>
        </a:xfrm>
        <a:prstGeom prst="rect">
          <a:avLst/>
        </a:prstGeom>
      </xdr:spPr>
    </xdr:pic>
    <xdr:clientData/>
  </xdr:twoCellAnchor>
  <xdr:twoCellAnchor>
    <xdr:from>
      <xdr:col>5</xdr:col>
      <xdr:colOff>628650</xdr:colOff>
      <xdr:row>2</xdr:row>
      <xdr:rowOff>381000</xdr:rowOff>
    </xdr:from>
    <xdr:to>
      <xdr:col>8</xdr:col>
      <xdr:colOff>1504950</xdr:colOff>
      <xdr:row>11</xdr:row>
      <xdr:rowOff>76200</xdr:rowOff>
    </xdr:to>
    <xdr:sp macro="" textlink="">
      <xdr:nvSpPr>
        <xdr:cNvPr id="11" name="Прямоугольник с одним вырезанным углом 10"/>
        <xdr:cNvSpPr/>
      </xdr:nvSpPr>
      <xdr:spPr>
        <a:xfrm>
          <a:off x="6210300" y="1162050"/>
          <a:ext cx="6229350" cy="4857750"/>
        </a:xfrm>
        <a:prstGeom prst="snip1Rect">
          <a:avLst/>
        </a:prstGeom>
        <a:solidFill>
          <a:srgbClr val="FFFF00">
            <a:alpha val="16000"/>
          </a:srgbClr>
        </a:solidFill>
        <a:ln w="1905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63500" dir="18900000" algn="bl" rotWithShape="0">
            <a:prstClr val="black">
              <a:alpha val="21000"/>
            </a:prstClr>
          </a:outerShdw>
        </a:effectLst>
        <a:scene3d>
          <a:camera prst="orthographicFront"/>
          <a:lightRig rig="threePt" dir="t"/>
        </a:scene3d>
        <a:sp3d extrusionH="76200">
          <a:bevelT w="165100" prst="coolSlant"/>
          <a:extrusionClr>
            <a:schemeClr val="accent6">
              <a:lumMod val="40000"/>
              <a:lumOff val="60000"/>
            </a:schemeClr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2070688</xdr:colOff>
      <xdr:row>1</xdr:row>
      <xdr:rowOff>685801</xdr:rowOff>
    </xdr:from>
    <xdr:to>
      <xdr:col>5</xdr:col>
      <xdr:colOff>595991</xdr:colOff>
      <xdr:row>13</xdr:row>
      <xdr:rowOff>171450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88" y="857251"/>
          <a:ext cx="5821453" cy="6781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333374</xdr:colOff>
      <xdr:row>51</xdr:row>
      <xdr:rowOff>408836</xdr:rowOff>
    </xdr:from>
    <xdr:to>
      <xdr:col>9</xdr:col>
      <xdr:colOff>358775</xdr:colOff>
      <xdr:row>55</xdr:row>
      <xdr:rowOff>26224</xdr:rowOff>
    </xdr:to>
    <xdr:pic>
      <xdr:nvPicPr>
        <xdr:cNvPr id="3" name="Рисунок 2" descr="AT7-logo-antenn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62174" y="26173961"/>
          <a:ext cx="9255126" cy="1598588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2</xdr:row>
      <xdr:rowOff>57150</xdr:rowOff>
    </xdr:from>
    <xdr:to>
      <xdr:col>6</xdr:col>
      <xdr:colOff>1497103</xdr:colOff>
      <xdr:row>15</xdr:row>
      <xdr:rowOff>247649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838200"/>
          <a:ext cx="5821453" cy="6781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_t7\reporting\Kazan_T7\Budjet2004\RUTKZNcosts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ton\Local%20Settings\Temporary%20Internet%20Files\OLK1A\&#1053;&#1080;&#1078;&#1085;&#1080;&#1081;%20&#1053;&#1086;&#1074;&#1075;&#1086;&#1088;&#1086;&#1076;%20-%20&#1086;&#1090;&#1095;&#1077;&#1090;%20&#1087;&#1086;%20&#1088;&#1077;&#1082;&#1083;&#1072;&#1084;&#1077;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5;&#1080;&#1090;&#1086;&#1088;&#1080;&#1085;&#1075;\2013\&#1052;&#1080;&#1085;&#1089;&#1082;_&#1045;&#1078;&#1077;&#1085;&#1077;&#1076;&#1077;&#1083;&#1100;&#1085;&#1099;&#1081;%20&#1086;&#1090;&#1095;&#1077;&#1090;%20(&#1042;&#1089;&#1103;%20&#1088;&#1077;&#1082;&#1083;&#1072;&#1084;&#1072;)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Costs"/>
      <sheetName val="Distrib"/>
      <sheetName val="Manuf"/>
      <sheetName val="Editorial"/>
      <sheetName val="Prom"/>
      <sheetName val="Other costs"/>
      <sheetName val="Rent"/>
      <sheetName val="Oper Overh"/>
      <sheetName val="Func Overh"/>
      <sheetName val="Fra Soc"/>
      <sheetName val="Devide"/>
      <sheetName val="TrialFT"/>
      <sheetName val="Tel7"/>
      <sheetName val="other"/>
      <sheetName val="U300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ьные продажи A3"/>
      <sheetName val="Раздельные продажи A4"/>
      <sheetName val="Совместные продажи A3+A4"/>
      <sheetName val="total"/>
      <sheetName val="Grouplist"/>
      <sheetName val="Структура запроса"/>
      <sheetName val="Предложение "/>
      <sheetName val="ЕК"/>
      <sheetName val="стоимость позиций и тарифы"/>
      <sheetName val="наценки"/>
      <sheetName val="Таблица 1"/>
      <sheetName val="Таблица 2"/>
      <sheetName val="Таблица 3 "/>
      <sheetName val="Таблица 4"/>
      <sheetName val="Таблица 5"/>
      <sheetName val="Таблица 6"/>
    </sheetNames>
    <sheetDataSet>
      <sheetData sheetId="0"/>
      <sheetData sheetId="1"/>
      <sheetData sheetId="2"/>
      <sheetData sheetId="3"/>
      <sheetData sheetId="4" refreshError="1">
        <row r="1">
          <cell r="A1" t="str">
            <v>Код</v>
          </cell>
          <cell r="B1" t="str">
            <v>Город</v>
          </cell>
          <cell r="C1" t="str">
            <v>Название организации</v>
          </cell>
          <cell r="D1" t="str">
            <v>Название проекта</v>
          </cell>
          <cell r="E1" t="str">
            <v>XXXX</v>
          </cell>
        </row>
        <row r="2">
          <cell r="A2">
            <v>1</v>
          </cell>
          <cell r="B2" t="str">
            <v>Москва</v>
          </cell>
          <cell r="C2" t="str">
            <v>ЗАО ИнтерМедиаГруп</v>
          </cell>
          <cell r="D2" t="str">
            <v>ZAO IMG</v>
          </cell>
          <cell r="E2" t="str">
            <v>IMG</v>
          </cell>
        </row>
        <row r="3">
          <cell r="A3">
            <v>2</v>
          </cell>
          <cell r="B3" t="str">
            <v>Москва</v>
          </cell>
          <cell r="C3" t="str">
            <v>ООО ЧОП МИГ</v>
          </cell>
          <cell r="D3" t="str">
            <v>CHOP MIG</v>
          </cell>
          <cell r="E3" t="str">
            <v>MIG</v>
          </cell>
        </row>
        <row r="4">
          <cell r="A4">
            <v>3</v>
          </cell>
          <cell r="B4" t="str">
            <v>Москва</v>
          </cell>
          <cell r="C4" t="str">
            <v>ЗАО Редакция газеты "Антенна"</v>
          </cell>
          <cell r="D4" t="str">
            <v>Moscow Antenna</v>
          </cell>
          <cell r="E4" t="str">
            <v>ANTN</v>
          </cell>
        </row>
        <row r="5">
          <cell r="A5">
            <v>4</v>
          </cell>
          <cell r="B5" t="str">
            <v>Астрахань</v>
          </cell>
          <cell r="C5" t="str">
            <v>ООО Телесемь в Астрахани</v>
          </cell>
          <cell r="D5" t="str">
            <v>Astrakhan Telesem</v>
          </cell>
          <cell r="E5" t="str">
            <v>TAST</v>
          </cell>
        </row>
        <row r="6">
          <cell r="A6">
            <v>5</v>
          </cell>
          <cell r="B6" t="str">
            <v>Барнаул</v>
          </cell>
          <cell r="C6" t="str">
            <v>OOO Телесемь Барнаул</v>
          </cell>
          <cell r="D6" t="str">
            <v>Barnaul Telesem</v>
          </cell>
          <cell r="E6" t="str">
            <v>TBRN</v>
          </cell>
        </row>
        <row r="7">
          <cell r="A7">
            <v>6</v>
          </cell>
          <cell r="B7" t="str">
            <v>Белгород</v>
          </cell>
          <cell r="C7" t="str">
            <v>ЗАО Телесемь в Белгороде</v>
          </cell>
          <cell r="D7" t="str">
            <v>Belgorod Telesem</v>
          </cell>
          <cell r="E7" t="str">
            <v>TBLG</v>
          </cell>
        </row>
        <row r="8">
          <cell r="A8">
            <v>7</v>
          </cell>
          <cell r="B8" t="str">
            <v>Владивосток</v>
          </cell>
          <cell r="C8" t="str">
            <v>OOO Телесемь во Владивостоке</v>
          </cell>
          <cell r="D8" t="str">
            <v>Vladivostok Telesem</v>
          </cell>
          <cell r="E8" t="str">
            <v>TVDV</v>
          </cell>
        </row>
        <row r="9">
          <cell r="A9">
            <v>8</v>
          </cell>
          <cell r="B9" t="str">
            <v>Владимир</v>
          </cell>
          <cell r="C9" t="str">
            <v>ЗАО Медиа Резерв</v>
          </cell>
          <cell r="D9" t="str">
            <v>Vladimir Mediarezerv</v>
          </cell>
          <cell r="E9" t="str">
            <v>VVLD</v>
          </cell>
        </row>
        <row r="10">
          <cell r="A10">
            <v>9</v>
          </cell>
          <cell r="B10" t="str">
            <v>Владимир</v>
          </cell>
          <cell r="C10" t="str">
            <v>ЗАО Газета Призыв</v>
          </cell>
          <cell r="D10" t="str">
            <v>Vladimir Priziv</v>
          </cell>
          <cell r="E10" t="str">
            <v>GVLD</v>
          </cell>
        </row>
        <row r="11">
          <cell r="A11">
            <v>10</v>
          </cell>
          <cell r="B11" t="str">
            <v>Волгоград</v>
          </cell>
          <cell r="C11" t="str">
            <v>ООО Медиа Резерв Волгоград</v>
          </cell>
          <cell r="D11" t="str">
            <v>Volgograd Telesem</v>
          </cell>
          <cell r="E11" t="str">
            <v>TVLG</v>
          </cell>
        </row>
        <row r="12">
          <cell r="A12">
            <v>11</v>
          </cell>
          <cell r="B12" t="str">
            <v>Воронеж</v>
          </cell>
          <cell r="C12" t="str">
            <v>ООО Антенна Воронеж</v>
          </cell>
          <cell r="D12" t="str">
            <v>Voronezh Antenna</v>
          </cell>
          <cell r="E12" t="str">
            <v>TVZH</v>
          </cell>
        </row>
        <row r="13">
          <cell r="A13">
            <v>12</v>
          </cell>
          <cell r="B13" t="str">
            <v>Екатеринбург</v>
          </cell>
          <cell r="C13" t="str">
            <v>OOO Интермедиагруп Урал</v>
          </cell>
          <cell r="D13" t="str">
            <v>Intermediagroup Ural (Ekaterinburg)</v>
          </cell>
          <cell r="E13" t="str">
            <v>IMGU</v>
          </cell>
        </row>
        <row r="14">
          <cell r="A14">
            <v>13</v>
          </cell>
          <cell r="B14" t="str">
            <v>Екатеринбург</v>
          </cell>
          <cell r="C14" t="str">
            <v>OOO РГ Пресс-Сервис</v>
          </cell>
          <cell r="D14" t="str">
            <v>Ekaterinburg Press-Service</v>
          </cell>
          <cell r="E14" t="str">
            <v>PEKT</v>
          </cell>
        </row>
        <row r="15">
          <cell r="A15">
            <v>14</v>
          </cell>
          <cell r="B15" t="str">
            <v>Ижевск</v>
          </cell>
          <cell r="C15" t="str">
            <v>ООО Телесемь в Ижевске</v>
          </cell>
          <cell r="D15" t="str">
            <v>Izhevsk Antenna</v>
          </cell>
          <cell r="E15" t="str">
            <v>TIZH</v>
          </cell>
        </row>
        <row r="16">
          <cell r="A16">
            <v>15</v>
          </cell>
          <cell r="B16" t="str">
            <v>Иркутск</v>
          </cell>
          <cell r="C16" t="str">
            <v>ООО Телесемь в Иркутске</v>
          </cell>
          <cell r="D16" t="str">
            <v>Irkutsk Telesem</v>
          </cell>
          <cell r="E16" t="str">
            <v>TIRK</v>
          </cell>
        </row>
        <row r="17">
          <cell r="A17">
            <v>16</v>
          </cell>
          <cell r="B17" t="str">
            <v>Казань</v>
          </cell>
          <cell r="C17" t="str">
            <v>ЗАО Телесемь в Казани</v>
          </cell>
          <cell r="D17" t="str">
            <v>Kazan Telesem</v>
          </cell>
          <cell r="E17" t="str">
            <v>TKZN</v>
          </cell>
        </row>
        <row r="18">
          <cell r="A18">
            <v>17</v>
          </cell>
          <cell r="B18" t="str">
            <v>Казань</v>
          </cell>
          <cell r="C18" t="str">
            <v>OOO Ва-Банк Казань</v>
          </cell>
          <cell r="D18" t="str">
            <v>Kazan Va-bank (Vb+Vbb)</v>
          </cell>
          <cell r="E18" t="str">
            <v>VKZN</v>
          </cell>
        </row>
        <row r="19">
          <cell r="A19">
            <v>18</v>
          </cell>
          <cell r="B19" t="str">
            <v>Калуга</v>
          </cell>
          <cell r="C19" t="str">
            <v>Кулужский филиал ЗАО Редакция газеты Антенна</v>
          </cell>
          <cell r="D19" t="str">
            <v>Kaluga Telesem</v>
          </cell>
          <cell r="E19" t="str">
            <v>KALG</v>
          </cell>
        </row>
        <row r="20">
          <cell r="A20">
            <v>19</v>
          </cell>
          <cell r="B20" t="str">
            <v>Кемерово</v>
          </cell>
          <cell r="C20" t="str">
            <v>OOO Телесемь-Кемерово</v>
          </cell>
          <cell r="D20" t="str">
            <v>Kemerovo Telesem</v>
          </cell>
          <cell r="E20" t="str">
            <v>TKMR</v>
          </cell>
        </row>
        <row r="21">
          <cell r="A21">
            <v>20</v>
          </cell>
          <cell r="B21" t="str">
            <v>Киров</v>
          </cell>
          <cell r="C21" t="str">
            <v>ЗАО Телесемь-Киров</v>
          </cell>
          <cell r="D21" t="str">
            <v>Kirov Telesem</v>
          </cell>
          <cell r="E21" t="str">
            <v>TKRV</v>
          </cell>
        </row>
        <row r="22">
          <cell r="A22">
            <v>21</v>
          </cell>
          <cell r="B22" t="str">
            <v>Кишенев</v>
          </cell>
          <cell r="C22" t="str">
            <v>ООО Медиа Резерв</v>
          </cell>
          <cell r="D22" t="str">
            <v>Chisinau Antenna</v>
          </cell>
          <cell r="E22" t="str">
            <v>TKCN</v>
          </cell>
        </row>
        <row r="23">
          <cell r="A23">
            <v>22</v>
          </cell>
          <cell r="B23" t="str">
            <v>Краснодар</v>
          </cell>
          <cell r="C23" t="str">
            <v>ООО Телесемь в Краснодаре</v>
          </cell>
          <cell r="D23" t="str">
            <v>Krasnodar Telesem</v>
          </cell>
          <cell r="E23" t="str">
            <v>TKRS</v>
          </cell>
        </row>
        <row r="24">
          <cell r="A24">
            <v>23</v>
          </cell>
          <cell r="B24" t="str">
            <v>Красноярск</v>
          </cell>
          <cell r="C24" t="str">
            <v>OOO Телесемь.Красноярск</v>
          </cell>
          <cell r="D24" t="str">
            <v>Krasnoyarsk Telesem</v>
          </cell>
          <cell r="E24" t="str">
            <v>TKRY</v>
          </cell>
        </row>
        <row r="25">
          <cell r="A25">
            <v>24</v>
          </cell>
          <cell r="B25" t="str">
            <v>Курск</v>
          </cell>
          <cell r="C25" t="str">
            <v>ООО Медиа Резерв в Курске</v>
          </cell>
          <cell r="D25" t="str">
            <v>Kursk Telesem</v>
          </cell>
          <cell r="E25" t="str">
            <v>TKRK</v>
          </cell>
        </row>
        <row r="26">
          <cell r="A26">
            <v>25</v>
          </cell>
          <cell r="B26" t="str">
            <v>Липецк</v>
          </cell>
          <cell r="C26" t="str">
            <v>ООО Телесемь в Липецке</v>
          </cell>
          <cell r="D26" t="str">
            <v>Lipetsk Telesem</v>
          </cell>
          <cell r="E26" t="str">
            <v>TLPS</v>
          </cell>
        </row>
        <row r="27">
          <cell r="A27">
            <v>26</v>
          </cell>
          <cell r="B27" t="str">
            <v>Магнитогорск</v>
          </cell>
          <cell r="C27" t="str">
            <v>Магнитогорский филиал OOO Телесемь-Челябинск</v>
          </cell>
          <cell r="D27" t="str">
            <v>Magnitogorsk Telesem</v>
          </cell>
          <cell r="E27" t="str">
            <v>TMGN</v>
          </cell>
        </row>
        <row r="28">
          <cell r="A28">
            <v>27</v>
          </cell>
          <cell r="B28" t="str">
            <v>Минск</v>
          </cell>
          <cell r="C28" t="str">
            <v>ЗАО Антенна</v>
          </cell>
          <cell r="D28" t="str">
            <v>Minsk Antenna</v>
          </cell>
          <cell r="E28" t="str">
            <v>TMNS</v>
          </cell>
        </row>
        <row r="29">
          <cell r="A29">
            <v>28</v>
          </cell>
          <cell r="B29" t="str">
            <v>Нижний Новгород</v>
          </cell>
          <cell r="C29" t="str">
            <v>OOO Интермедиагруп Волга</v>
          </cell>
          <cell r="D29" t="str">
            <v>Intermediagroup Volga (NNovgorod)</v>
          </cell>
          <cell r="E29" t="str">
            <v>TNNV</v>
          </cell>
        </row>
        <row r="30">
          <cell r="A30">
            <v>29</v>
          </cell>
          <cell r="B30" t="str">
            <v>Нижний Новгород</v>
          </cell>
          <cell r="C30" t="str">
            <v>ЗАО Газета Нижегородский Рабочий</v>
          </cell>
          <cell r="D30" t="str">
            <v>Nizhegorodsky Rabochy</v>
          </cell>
          <cell r="E30" t="str">
            <v>GNNV</v>
          </cell>
        </row>
        <row r="31">
          <cell r="A31">
            <v>30</v>
          </cell>
          <cell r="B31" t="str">
            <v>Новокузнецк</v>
          </cell>
          <cell r="C31" t="str">
            <v>ООО Телесемь в Новокузнецке</v>
          </cell>
          <cell r="D31" t="str">
            <v>Novokuznetsk Telesem</v>
          </cell>
          <cell r="E31" t="str">
            <v>TNKZ</v>
          </cell>
        </row>
        <row r="32">
          <cell r="A32">
            <v>31</v>
          </cell>
          <cell r="B32" t="str">
            <v>Новосибирск</v>
          </cell>
          <cell r="C32" t="str">
            <v>ООО Интермедиагруп Сибирь</v>
          </cell>
          <cell r="D32" t="str">
            <v>Intermediagroup Siberia (Novosibirsk)</v>
          </cell>
          <cell r="E32" t="str">
            <v>IMGS</v>
          </cell>
        </row>
        <row r="33">
          <cell r="A33">
            <v>32</v>
          </cell>
          <cell r="B33" t="str">
            <v>Омск</v>
          </cell>
          <cell r="C33" t="str">
            <v>OOO Телесемь.Омск</v>
          </cell>
          <cell r="D33" t="str">
            <v>Omsk Telesem</v>
          </cell>
          <cell r="E33" t="str">
            <v>TOMS</v>
          </cell>
        </row>
        <row r="34">
          <cell r="A34">
            <v>33</v>
          </cell>
          <cell r="B34" t="str">
            <v>Оренбург</v>
          </cell>
          <cell r="C34" t="str">
            <v>ЗАО Телесемь-Оренбург</v>
          </cell>
          <cell r="D34" t="str">
            <v>Orenburg Telesem</v>
          </cell>
          <cell r="E34" t="str">
            <v>TORN</v>
          </cell>
        </row>
        <row r="35">
          <cell r="A35">
            <v>34</v>
          </cell>
          <cell r="B35" t="str">
            <v>Пенза</v>
          </cell>
          <cell r="C35" t="str">
            <v>ЗАО Телесемь-Пенза</v>
          </cell>
          <cell r="D35" t="str">
            <v>Penza Telesem</v>
          </cell>
          <cell r="E35" t="str">
            <v>TPNZ</v>
          </cell>
        </row>
        <row r="36">
          <cell r="A36">
            <v>35</v>
          </cell>
          <cell r="B36" t="str">
            <v>Пермь</v>
          </cell>
          <cell r="C36" t="str">
            <v>ЗАО ИнтерМедиаГруп Пермь</v>
          </cell>
          <cell r="D36" t="str">
            <v xml:space="preserve">Intermediagroup Perm </v>
          </cell>
          <cell r="E36" t="str">
            <v>IMGP</v>
          </cell>
        </row>
        <row r="37">
          <cell r="A37">
            <v>36</v>
          </cell>
          <cell r="B37" t="str">
            <v>Ростов-на-Дону</v>
          </cell>
          <cell r="C37" t="str">
            <v>ООО Телесемь в Ростове</v>
          </cell>
          <cell r="D37" t="str">
            <v>Rostov Antenna</v>
          </cell>
          <cell r="E37" t="str">
            <v>TRST</v>
          </cell>
        </row>
        <row r="38">
          <cell r="A38">
            <v>37</v>
          </cell>
          <cell r="B38" t="str">
            <v xml:space="preserve">Рязань </v>
          </cell>
          <cell r="C38" t="str">
            <v>ООО Медиа Резерв</v>
          </cell>
          <cell r="D38" t="str">
            <v>Ryazan Va-Bank (Vb+GP)</v>
          </cell>
          <cell r="E38" t="str">
            <v>VRZN</v>
          </cell>
        </row>
        <row r="39">
          <cell r="A39">
            <v>38</v>
          </cell>
          <cell r="B39" t="str">
            <v xml:space="preserve">Рязань </v>
          </cell>
          <cell r="C39" t="str">
            <v xml:space="preserve">ЗАО Телесемь </v>
          </cell>
          <cell r="D39" t="str">
            <v>Ryazan Telesem</v>
          </cell>
          <cell r="E39" t="str">
            <v>TRZN</v>
          </cell>
        </row>
        <row r="40">
          <cell r="A40">
            <v>39</v>
          </cell>
          <cell r="B40" t="str">
            <v>Самара</v>
          </cell>
          <cell r="C40" t="str">
            <v>OOO Телесемь-Самара</v>
          </cell>
          <cell r="D40" t="str">
            <v>Samara Telesem</v>
          </cell>
          <cell r="E40" t="str">
            <v>TSMR</v>
          </cell>
        </row>
        <row r="41">
          <cell r="A41">
            <v>40</v>
          </cell>
          <cell r="B41" t="str">
            <v>Санкт-Петербург</v>
          </cell>
          <cell r="C41" t="str">
            <v>ЗАО Телесемь в Санкт-Петербурге</v>
          </cell>
          <cell r="D41" t="str">
            <v>S.-Peterburg Telesem</v>
          </cell>
          <cell r="E41" t="str">
            <v>TSPT</v>
          </cell>
        </row>
        <row r="42">
          <cell r="A42">
            <v>41</v>
          </cell>
          <cell r="B42" t="str">
            <v>Саранск</v>
          </cell>
          <cell r="C42" t="str">
            <v>Саранский филиал  OOO Телесемь в Нижнем Новгороде</v>
          </cell>
          <cell r="D42" t="str">
            <v>Saransk Telesem</v>
          </cell>
          <cell r="E42" t="str">
            <v>TSRN</v>
          </cell>
        </row>
        <row r="43">
          <cell r="A43">
            <v>42</v>
          </cell>
          <cell r="B43" t="str">
            <v>Саратов</v>
          </cell>
          <cell r="C43" t="str">
            <v>OOO Телесемь-Саратов</v>
          </cell>
          <cell r="D43" t="str">
            <v>Saratov Telesem</v>
          </cell>
          <cell r="E43" t="str">
            <v>TSRT</v>
          </cell>
        </row>
        <row r="44">
          <cell r="A44">
            <v>43</v>
          </cell>
          <cell r="B44" t="str">
            <v>Сочи</v>
          </cell>
          <cell r="C44" t="str">
            <v>Сочинский филиал  ООО Телесемь в Краснодаре</v>
          </cell>
          <cell r="D44" t="str">
            <v>Sochi Telesem + Express Sochi</v>
          </cell>
          <cell r="E44" t="str">
            <v>TSCH</v>
          </cell>
        </row>
        <row r="45">
          <cell r="A45">
            <v>44</v>
          </cell>
          <cell r="B45" t="str">
            <v>Ставрополь</v>
          </cell>
          <cell r="C45" t="str">
            <v>ООО Телесемь в Ставрополе</v>
          </cell>
          <cell r="D45" t="str">
            <v>Stavropol Telesem</v>
          </cell>
          <cell r="E45" t="str">
            <v>TSTV</v>
          </cell>
        </row>
        <row r="46">
          <cell r="A46">
            <v>45</v>
          </cell>
          <cell r="B46" t="str">
            <v>Сургут</v>
          </cell>
          <cell r="C46" t="str">
            <v>ЗАО Телесемь</v>
          </cell>
          <cell r="D46" t="str">
            <v>Surgut Telesem</v>
          </cell>
          <cell r="E46" t="str">
            <v>TSRG</v>
          </cell>
        </row>
        <row r="47">
          <cell r="A47">
            <v>46</v>
          </cell>
          <cell r="B47" t="str">
            <v>Тверь</v>
          </cell>
          <cell r="C47" t="str">
            <v>ООО Телесемь в Твери</v>
          </cell>
          <cell r="D47" t="str">
            <v>Tver Telesem</v>
          </cell>
          <cell r="E47" t="str">
            <v>TTVR</v>
          </cell>
        </row>
        <row r="48">
          <cell r="A48">
            <v>47</v>
          </cell>
          <cell r="B48" t="str">
            <v>Тольятти</v>
          </cell>
          <cell r="C48" t="str">
            <v>Тольятинский филиал OOO Телесемь-Самара</v>
          </cell>
          <cell r="D48" t="str">
            <v>Togliatti Telesem</v>
          </cell>
          <cell r="E48" t="str">
            <v>TTLT</v>
          </cell>
        </row>
        <row r="49">
          <cell r="A49">
            <v>48</v>
          </cell>
          <cell r="B49" t="str">
            <v>Томск</v>
          </cell>
          <cell r="C49" t="str">
            <v>OOO Телесемь-Томск</v>
          </cell>
          <cell r="D49" t="str">
            <v>Tomsk Telesem</v>
          </cell>
          <cell r="E49" t="str">
            <v>TTMS</v>
          </cell>
        </row>
        <row r="50">
          <cell r="A50">
            <v>49</v>
          </cell>
          <cell r="B50" t="str">
            <v>Тула</v>
          </cell>
          <cell r="C50" t="str">
            <v>Тульский филиал ЗАО Редакция газеты "Антенна"</v>
          </cell>
          <cell r="D50" t="str">
            <v>Tula Telesem</v>
          </cell>
          <cell r="E50" t="str">
            <v>TULA</v>
          </cell>
        </row>
        <row r="51">
          <cell r="A51">
            <v>50</v>
          </cell>
          <cell r="B51" t="str">
            <v>Тюмень</v>
          </cell>
          <cell r="C51" t="str">
            <v>ЗАО Телесемь-Тюмень</v>
          </cell>
          <cell r="D51" t="str">
            <v>Tyumen Telesem</v>
          </cell>
          <cell r="E51" t="str">
            <v>TTMN</v>
          </cell>
        </row>
        <row r="52">
          <cell r="A52">
            <v>51</v>
          </cell>
          <cell r="B52" t="str">
            <v>Ульяновск</v>
          </cell>
          <cell r="C52" t="str">
            <v>OOO Телесемь-Ульяновск</v>
          </cell>
          <cell r="D52" t="str">
            <v>Ulianovsk Telesem</v>
          </cell>
          <cell r="E52" t="str">
            <v>TULN</v>
          </cell>
        </row>
        <row r="53">
          <cell r="A53">
            <v>52</v>
          </cell>
          <cell r="B53" t="str">
            <v>Уфа</v>
          </cell>
          <cell r="C53" t="str">
            <v>ООО Телесемь в Уфе</v>
          </cell>
          <cell r="D53" t="str">
            <v>Ufa Telesem</v>
          </cell>
          <cell r="E53" t="str">
            <v>TUFA</v>
          </cell>
        </row>
        <row r="54">
          <cell r="A54">
            <v>53</v>
          </cell>
          <cell r="B54" t="str">
            <v>Чебоксары</v>
          </cell>
          <cell r="C54" t="str">
            <v>OOO Телесемь в Чебоксарах</v>
          </cell>
          <cell r="D54" t="str">
            <v>Cheboksary Telesem</v>
          </cell>
          <cell r="E54" t="str">
            <v>TCHB</v>
          </cell>
        </row>
        <row r="55">
          <cell r="A55">
            <v>54</v>
          </cell>
          <cell r="B55" t="str">
            <v>Челябинск</v>
          </cell>
          <cell r="C55" t="str">
            <v>OOO Телесемь-Челябинск</v>
          </cell>
          <cell r="D55" t="str">
            <v>Chelyabinsk Telesem</v>
          </cell>
          <cell r="E55" t="str">
            <v>TCHL</v>
          </cell>
        </row>
        <row r="56">
          <cell r="A56">
            <v>55</v>
          </cell>
          <cell r="B56" t="str">
            <v>Ярославль</v>
          </cell>
          <cell r="C56" t="str">
            <v>OOO Телесемь-Ярославль</v>
          </cell>
          <cell r="D56" t="str">
            <v>Yaroslavl Telesem</v>
          </cell>
          <cell r="E56" t="str">
            <v>TYAR</v>
          </cell>
        </row>
        <row r="57">
          <cell r="A57">
            <v>56</v>
          </cell>
          <cell r="B57" t="str">
            <v>Алматы</v>
          </cell>
          <cell r="C57" t="str">
            <v>ООО Антенна Казахстан</v>
          </cell>
          <cell r="D57" t="str">
            <v>Almaty Antenna</v>
          </cell>
          <cell r="E57" t="str">
            <v>TALM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тчет_T7"/>
      <sheetName val="Реестр спецпроектов"/>
      <sheetName val="FT"/>
      <sheetName val="справочники"/>
      <sheetName val="02.01.2013"/>
      <sheetName val="09.01.2013"/>
      <sheetName val="16.01.2013"/>
      <sheetName val="23.01.2013"/>
      <sheetName val="30.01.2013"/>
      <sheetName val="06.02.2013"/>
      <sheetName val="13.02.2013"/>
      <sheetName val="20.02.2013"/>
      <sheetName val="27.02.2013"/>
      <sheetName val="06.03.2013"/>
      <sheetName val="13.03.2013"/>
      <sheetName val="20.03.2013"/>
      <sheetName val="27.03.2013"/>
      <sheetName val="03.04.2013"/>
      <sheetName val="10.04.2013"/>
      <sheetName val="17.04.2013"/>
      <sheetName val="24.04.2013"/>
      <sheetName val="01.05.2013"/>
      <sheetName val="08.05.2013"/>
      <sheetName val="15.05.2013"/>
      <sheetName val="22.05.2013"/>
      <sheetName val="29.05.2013"/>
      <sheetName val="05.06.2013"/>
      <sheetName val="12.06.2013"/>
      <sheetName val="19.06.2013"/>
      <sheetName val="26.06.2013"/>
      <sheetName val="03.07.2013"/>
      <sheetName val="10.07.2013"/>
      <sheetName val="17.07.2013"/>
      <sheetName val="24.07.2013"/>
      <sheetName val="31.07.2013"/>
      <sheetName val="07.08.2013"/>
      <sheetName val="14.08.2013"/>
      <sheetName val="21.08.2013"/>
      <sheetName val="28.08.2013"/>
      <sheetName val="04.09.2013"/>
      <sheetName val="11.09.2013"/>
      <sheetName val="18.09.2013"/>
      <sheetName val="25.09.2013"/>
      <sheetName val="02.10.2013"/>
      <sheetName val="09.10.2013"/>
      <sheetName val="16.10.2013"/>
      <sheetName val="23.10.2013"/>
      <sheetName val="30.10.2013"/>
      <sheetName val="06.11.2013"/>
      <sheetName val="13.11.2013"/>
      <sheetName val="20.11.2013"/>
      <sheetName val="27.11.2013"/>
      <sheetName val="04.12.2013"/>
      <sheetName val="11.12.2013"/>
      <sheetName val="18.12.2013"/>
      <sheetName val="25.12.2013"/>
      <sheetName val="01.01.2014"/>
      <sheetName val="справочники (2)"/>
    </sheetNames>
    <sheetDataSet>
      <sheetData sheetId="0"/>
      <sheetData sheetId="1"/>
      <sheetData sheetId="2"/>
      <sheetData sheetId="3"/>
      <sheetData sheetId="4">
        <row r="1">
          <cell r="B1" t="str">
            <v>местный</v>
          </cell>
        </row>
        <row r="284">
          <cell r="B284" t="str">
            <v>Последняя полоса</v>
          </cell>
        </row>
        <row r="287">
          <cell r="B287" t="str">
            <v>Внутр.цвет</v>
          </cell>
        </row>
        <row r="288">
          <cell r="B288" t="str">
            <v>Внутр.цвет</v>
          </cell>
        </row>
        <row r="289">
          <cell r="B289" t="str">
            <v>Внутр.цвет</v>
          </cell>
        </row>
        <row r="290">
          <cell r="B290" t="str">
            <v>Внутр.цвет</v>
          </cell>
        </row>
        <row r="291">
          <cell r="B291" t="str">
            <v>Внутр.цвет</v>
          </cell>
        </row>
        <row r="292">
          <cell r="B292" t="str">
            <v>Внутр.цвет</v>
          </cell>
        </row>
        <row r="293">
          <cell r="B293" t="str">
            <v>Внутр.цвет</v>
          </cell>
        </row>
        <row r="294">
          <cell r="B294" t="str">
            <v>Внутр.цвет</v>
          </cell>
        </row>
        <row r="295">
          <cell r="B295" t="str">
            <v>Внутр.цвет</v>
          </cell>
        </row>
        <row r="296">
          <cell r="B296" t="str">
            <v>Внутр.цвет</v>
          </cell>
        </row>
        <row r="297">
          <cell r="B297" t="str">
            <v>Внутр.цвет</v>
          </cell>
        </row>
        <row r="298">
          <cell r="B298" t="str">
            <v>цвет, Спецпозиция</v>
          </cell>
        </row>
        <row r="299">
          <cell r="B299" t="str">
            <v>цвет, Спецпозиция</v>
          </cell>
        </row>
        <row r="300">
          <cell r="B300" t="str">
            <v>цвет, Спецпозиция</v>
          </cell>
        </row>
        <row r="301">
          <cell r="B301" t="str">
            <v>цвет, Спецпозиция</v>
          </cell>
        </row>
        <row r="302">
          <cell r="B302" t="str">
            <v>цвет, Спецпозиция</v>
          </cell>
        </row>
        <row r="303">
          <cell r="B303" t="str">
            <v>цвет, Спецпозиция</v>
          </cell>
        </row>
        <row r="304">
          <cell r="B304" t="str">
            <v>цвет, Спецпозиция</v>
          </cell>
        </row>
        <row r="305">
          <cell r="B305" t="str">
            <v>цвет, Спецпозиция</v>
          </cell>
        </row>
        <row r="306">
          <cell r="B306" t="str">
            <v>цвет, Спецпозиция</v>
          </cell>
        </row>
        <row r="307">
          <cell r="B307" t="str">
            <v>цвет, Спецпозиция</v>
          </cell>
        </row>
        <row r="308">
          <cell r="B308" t="str">
            <v>цвет, Спецпозиция</v>
          </cell>
        </row>
        <row r="309">
          <cell r="B309" t="str">
            <v>ТВ программа, цв.</v>
          </cell>
        </row>
        <row r="310">
          <cell r="B310" t="str">
            <v>Обо всем</v>
          </cell>
        </row>
        <row r="311">
          <cell r="B311" t="str">
            <v>Обо всем</v>
          </cell>
        </row>
        <row r="312">
          <cell r="B312" t="str">
            <v>Обо всем</v>
          </cell>
        </row>
        <row r="313">
          <cell r="B313" t="str">
            <v>Обо всем</v>
          </cell>
        </row>
        <row r="314">
          <cell r="B314" t="str">
            <v>Обо всем</v>
          </cell>
        </row>
        <row r="315">
          <cell r="B315" t="str">
            <v>Большие скидки</v>
          </cell>
        </row>
        <row r="316">
          <cell r="B316" t="str">
            <v>Большие скидки</v>
          </cell>
        </row>
        <row r="317">
          <cell r="B317" t="str">
            <v>Последняя полоса</v>
          </cell>
        </row>
        <row r="318">
          <cell r="B318" t="str">
            <v>Последняя полоса</v>
          </cell>
        </row>
        <row r="319">
          <cell r="B319" t="str">
            <v>Последняя полоса</v>
          </cell>
        </row>
        <row r="320">
          <cell r="B320" t="str">
            <v>Последняя полоса</v>
          </cell>
        </row>
        <row r="321">
          <cell r="B321" t="str">
            <v>Последняя полоса</v>
          </cell>
        </row>
        <row r="322">
          <cell r="B322" t="str">
            <v>Последняя полоса</v>
          </cell>
        </row>
        <row r="323">
          <cell r="B323" t="str">
            <v>Последняя полоса</v>
          </cell>
        </row>
        <row r="326">
          <cell r="B326" t="str">
            <v>Внутр.цвет</v>
          </cell>
        </row>
        <row r="327">
          <cell r="B327" t="str">
            <v>Внутр.цвет</v>
          </cell>
        </row>
        <row r="328">
          <cell r="B328" t="str">
            <v>Внутр.цвет</v>
          </cell>
        </row>
        <row r="329">
          <cell r="B329" t="str">
            <v>Внутр.цвет</v>
          </cell>
        </row>
        <row r="330">
          <cell r="B330" t="str">
            <v>Внутр.цвет</v>
          </cell>
        </row>
        <row r="331">
          <cell r="B331" t="str">
            <v>Внутр.цвет</v>
          </cell>
        </row>
        <row r="332">
          <cell r="B332" t="str">
            <v>Внутр.цвет</v>
          </cell>
        </row>
        <row r="333">
          <cell r="B333" t="str">
            <v>Внутр.цвет</v>
          </cell>
        </row>
        <row r="334">
          <cell r="B334" t="str">
            <v>Внутр.цвет</v>
          </cell>
        </row>
        <row r="335">
          <cell r="B335" t="str">
            <v>Внутр.цвет</v>
          </cell>
        </row>
        <row r="336">
          <cell r="B336" t="str">
            <v>Внутр.цвет</v>
          </cell>
        </row>
        <row r="337">
          <cell r="B337" t="str">
            <v>цвет, Спецпозиция</v>
          </cell>
        </row>
        <row r="338">
          <cell r="B338" t="str">
            <v>цвет, Спецпозиция</v>
          </cell>
        </row>
        <row r="339">
          <cell r="B339" t="str">
            <v>цвет, Спецпозиция</v>
          </cell>
        </row>
        <row r="340">
          <cell r="B340" t="str">
            <v>цвет, Спецпозиция</v>
          </cell>
        </row>
        <row r="341">
          <cell r="B341" t="str">
            <v>цвет, Спецпозиция</v>
          </cell>
        </row>
        <row r="342">
          <cell r="B342" t="str">
            <v>цвет, Спецпозиция</v>
          </cell>
        </row>
        <row r="343">
          <cell r="B343" t="str">
            <v>цвет, Спецпозиция</v>
          </cell>
        </row>
        <row r="344">
          <cell r="B344" t="str">
            <v>цвет, Спецпозиция</v>
          </cell>
        </row>
        <row r="345">
          <cell r="B345" t="str">
            <v>ТВ программа, цв.</v>
          </cell>
        </row>
        <row r="346">
          <cell r="B346" t="str">
            <v>Обо всем</v>
          </cell>
        </row>
        <row r="347">
          <cell r="B347" t="str">
            <v>Обо всем</v>
          </cell>
        </row>
        <row r="348">
          <cell r="B348" t="str">
            <v>Обо всем</v>
          </cell>
        </row>
        <row r="349">
          <cell r="B349" t="str">
            <v>Обо всем</v>
          </cell>
        </row>
        <row r="350">
          <cell r="B350" t="str">
            <v>Обо всем</v>
          </cell>
        </row>
        <row r="351">
          <cell r="B351" t="str">
            <v>Большие скидки</v>
          </cell>
        </row>
        <row r="352">
          <cell r="B352" t="str">
            <v>Большие скидки</v>
          </cell>
        </row>
        <row r="353">
          <cell r="B353" t="str">
            <v>Последняя полоса</v>
          </cell>
        </row>
        <row r="354">
          <cell r="B354" t="str">
            <v>Последняя полоса</v>
          </cell>
        </row>
        <row r="355">
          <cell r="B355" t="str">
            <v>Последняя полоса</v>
          </cell>
        </row>
        <row r="356">
          <cell r="B356" t="str">
            <v>Последняя полоса</v>
          </cell>
        </row>
        <row r="357">
          <cell r="B357" t="str">
            <v>Последняя полоса</v>
          </cell>
        </row>
        <row r="358">
          <cell r="B358" t="str">
            <v>Последняя полоса</v>
          </cell>
        </row>
        <row r="365">
          <cell r="B365" t="str">
            <v>список клиентов</v>
          </cell>
        </row>
        <row r="366">
          <cell r="B366" t="str">
            <v>1-я Минская птицефабрика</v>
          </cell>
        </row>
        <row r="367">
          <cell r="B367" t="str">
            <v>1-я Центральная районная клиническая поликлиника Центрального района г. Минска</v>
          </cell>
        </row>
        <row r="368">
          <cell r="B368" t="str">
            <v>9-я стоматологическая поликлиника ОАО</v>
          </cell>
        </row>
        <row r="369">
          <cell r="B369" t="str">
            <v>Actavis International Limited</v>
          </cell>
        </row>
        <row r="370">
          <cell r="B370" t="str">
            <v>ARIMA Holding</v>
          </cell>
        </row>
        <row r="371">
          <cell r="B371" t="str">
            <v>Global Trading Corporation of Dominica</v>
          </cell>
        </row>
        <row r="372">
          <cell r="B372" t="str">
            <v>Intermedia Project Limited</v>
          </cell>
        </row>
        <row r="373">
          <cell r="B373" t="str">
            <v>M&amp;M Master Medical Limited</v>
          </cell>
        </row>
        <row r="374">
          <cell r="B374" t="str">
            <v>MEDIA TERRENEAN Enterprises Ltd. - компания        Кипр</v>
          </cell>
        </row>
        <row r="375">
          <cell r="B375" t="str">
            <v>Ozden Kimya ve Plastik San. LTD Sti</v>
          </cell>
        </row>
        <row r="376">
          <cell r="B376" t="str">
            <v>Stokman LLC представительство в РБ ООО</v>
          </cell>
        </row>
        <row r="377">
          <cell r="B377" t="str">
            <v>TZMO-SA    Республика Польша</v>
          </cell>
        </row>
        <row r="378">
          <cell r="B378" t="str">
            <v>Welldone Marketing Services LTD</v>
          </cell>
        </row>
        <row r="379">
          <cell r="B379" t="str">
            <v>WORLD MEDICINE LIMITED  KOO - Представительство (Великабритания) в Республики Беларусь</v>
          </cell>
        </row>
        <row r="380">
          <cell r="B380" t="str">
            <v>А1-медиа  - частн.рекл.унит.предпр.</v>
          </cell>
        </row>
        <row r="381">
          <cell r="B381" t="str">
            <v>АБЭЙ УП</v>
          </cell>
        </row>
        <row r="382">
          <cell r="B382" t="str">
            <v>Авалонторг ООО</v>
          </cell>
        </row>
        <row r="383">
          <cell r="B383" t="str">
            <v>АВАНГАРД-УНИВЕРСАЛ  ООО (маг.СТРОЙМАСТЕР)</v>
          </cell>
        </row>
        <row r="384">
          <cell r="B384" t="str">
            <v>АВЕРСЭВ   ОДО</v>
          </cell>
        </row>
        <row r="385">
          <cell r="B385" t="str">
            <v>Автошкола  Дорожная азбука    ООО</v>
          </cell>
        </row>
        <row r="386">
          <cell r="B386" t="str">
            <v>АГЕНТСТВО ВЛАДИМИРА ГРЕВЦОВА   ООО</v>
          </cell>
        </row>
        <row r="387">
          <cell r="B387" t="str">
            <v>Агентство медицинского маркетинга ООО</v>
          </cell>
        </row>
        <row r="388">
          <cell r="B388" t="str">
            <v>Агромаркет  УП</v>
          </cell>
        </row>
        <row r="389">
          <cell r="B389" t="str">
            <v>Агромототехника  ООО</v>
          </cell>
        </row>
        <row r="390">
          <cell r="B390" t="str">
            <v>Адамович Лилия Геннадьевна инд.предп.</v>
          </cell>
        </row>
        <row r="391">
          <cell r="B391" t="str">
            <v>АДВЕНТА</v>
          </cell>
        </row>
        <row r="392">
          <cell r="B392" t="str">
            <v>Адверком ИП</v>
          </cell>
        </row>
        <row r="393">
          <cell r="B393" t="str">
            <v>АдверТрэйд</v>
          </cell>
        </row>
        <row r="394">
          <cell r="B394" t="str">
            <v>Адліга 100 дызайн - Прыв.рэкл.уніт.прадпр.</v>
          </cell>
        </row>
        <row r="395">
          <cell r="B395" t="str">
            <v>АйСмарт, ЧУП</v>
          </cell>
        </row>
        <row r="396">
          <cell r="B396" t="str">
            <v>АКАДЕМТРАНС УО</v>
          </cell>
        </row>
        <row r="397">
          <cell r="B397" t="str">
            <v>Академфарм, ГП</v>
          </cell>
        </row>
        <row r="398">
          <cell r="B398" t="str">
            <v>Аква Трайпл  СООО</v>
          </cell>
        </row>
        <row r="399">
          <cell r="B399" t="str">
            <v>Аквадив   спиртовод.завод Малиновщизненский СООО</v>
          </cell>
        </row>
        <row r="400">
          <cell r="B400" t="str">
            <v>АКВАТЕХНОЛОГИИ ООО</v>
          </cell>
        </row>
        <row r="401">
          <cell r="B401" t="str">
            <v>Алангрейт  ООО</v>
          </cell>
        </row>
        <row r="402">
          <cell r="B402" t="str">
            <v>АЛАТАН ТУР - СП</v>
          </cell>
        </row>
        <row r="403">
          <cell r="B403" t="str">
            <v>Альфамед-95   торг.частн.унит.предпр.</v>
          </cell>
        </row>
        <row r="404">
          <cell r="B404" t="str">
            <v>Альфа Радио ЗАО</v>
          </cell>
        </row>
        <row r="405">
          <cell r="B405" t="str">
            <v>АЛЬФА-СТАР ооо - Мастер путешествий   Т</v>
          </cell>
        </row>
        <row r="406">
          <cell r="B406" t="str">
            <v>Аматег, ООО</v>
          </cell>
        </row>
        <row r="407">
          <cell r="B407" t="str">
            <v>Анализ Плюс  ООО</v>
          </cell>
        </row>
        <row r="408">
          <cell r="B408" t="str">
            <v>Андрактив ЧТУП</v>
          </cell>
        </row>
        <row r="409">
          <cell r="B409" t="str">
            <v>Анна Перенна ООО</v>
          </cell>
        </row>
        <row r="410">
          <cell r="B410" t="str">
            <v>АнтаМедиаПлюс  частн.предпр.</v>
          </cell>
        </row>
        <row r="411">
          <cell r="B411" t="str">
            <v>Антенна</v>
          </cell>
        </row>
        <row r="412">
          <cell r="B412" t="str">
            <v>АНУСАН   ОДО</v>
          </cell>
        </row>
        <row r="413">
          <cell r="B413" t="str">
            <v>Аппаратная косметология СООО</v>
          </cell>
        </row>
        <row r="414">
          <cell r="B414" t="str">
            <v>Астея ООО</v>
          </cell>
        </row>
        <row r="415">
          <cell r="B415" t="str">
            <v>Арникатрейд, ОДО</v>
          </cell>
        </row>
        <row r="416">
          <cell r="B416" t="str">
            <v>АРС КОММЮНИКЕЙШНЗ  -  ООО</v>
          </cell>
        </row>
        <row r="417">
          <cell r="B417" t="str">
            <v>АртВысь ЧП</v>
          </cell>
        </row>
        <row r="418">
          <cell r="B418" t="str">
            <v>АртСкрин ОДО</v>
          </cell>
        </row>
        <row r="419">
          <cell r="B419" t="str">
            <v>АРТОКС ООО</v>
          </cell>
        </row>
        <row r="420">
          <cell r="B420" t="str">
            <v>АСМЕДСЕРВИС частн.предпр.</v>
          </cell>
        </row>
        <row r="421">
          <cell r="B421" t="str">
            <v>АС-Трэйд частн.торг.унит.предпр.</v>
          </cell>
        </row>
        <row r="422">
          <cell r="B422" t="str">
            <v>АТЛАНТ  ЗАО - Минский з-д холодильн.</v>
          </cell>
        </row>
        <row r="423">
          <cell r="B423" t="str">
            <v>Банк Москва-Минск</v>
          </cell>
        </row>
        <row r="424">
          <cell r="B424" t="str">
            <v>Баниар</v>
          </cell>
        </row>
        <row r="425">
          <cell r="B425" t="str">
            <v>БГ-Трейд   частн.торг.унит.предпр.</v>
          </cell>
        </row>
        <row r="426">
          <cell r="B426" t="str">
            <v>Беккер ООО</v>
          </cell>
        </row>
        <row r="427">
          <cell r="B427" t="str">
            <v>Белагропромбанк - МОУ</v>
          </cell>
        </row>
        <row r="428">
          <cell r="B428" t="str">
            <v>Беларусбанк АСБ</v>
          </cell>
        </row>
        <row r="429">
          <cell r="B429" t="str">
            <v>Беларусьторг ГП</v>
          </cell>
        </row>
        <row r="430">
          <cell r="B430" t="str">
            <v>Белвиасат-контент ООО</v>
          </cell>
        </row>
        <row r="431">
          <cell r="B431" t="str">
            <v>Белвингрупп СООО</v>
          </cell>
        </row>
        <row r="432">
          <cell r="B432" t="str">
            <v>Белвест СООО</v>
          </cell>
        </row>
        <row r="433">
          <cell r="B433" t="str">
            <v>Белвнешэкономбанк  (головное)  ОАО</v>
          </cell>
        </row>
        <row r="434">
          <cell r="B434" t="str">
            <v>Белгазпромбанк - совм.бел.-росс.ОАО</v>
          </cell>
        </row>
        <row r="435">
          <cell r="B435" t="str">
            <v>Белгосстрах РДУСП</v>
          </cell>
        </row>
        <row r="436">
          <cell r="B436" t="str">
            <v>БелДоровит ООО</v>
          </cell>
        </row>
        <row r="437">
          <cell r="B437" t="str">
            <v>Белинвестфарма ИП</v>
          </cell>
        </row>
        <row r="438">
          <cell r="B438" t="str">
            <v>Белзарубежстрой ЗАО</v>
          </cell>
        </row>
        <row r="439">
          <cell r="B439" t="str">
            <v>Белинвестбанк ГОПЕРУ</v>
          </cell>
        </row>
        <row r="440">
          <cell r="B440" t="str">
            <v>Белкельме  ЗАО СП</v>
          </cell>
        </row>
        <row r="441">
          <cell r="B441" t="str">
            <v>БелКП-ПРЕСС-реклама</v>
          </cell>
        </row>
        <row r="442">
          <cell r="B442" t="str">
            <v>Беллакт  - ОАО  Волковысское</v>
          </cell>
        </row>
        <row r="443">
          <cell r="B443" t="str">
            <v>Белмеддиафарм  ООО   МЕДИЦ.</v>
          </cell>
        </row>
        <row r="444">
          <cell r="B444" t="str">
            <v>БЕЛМЕДПОСТАВКА ЗАО</v>
          </cell>
        </row>
        <row r="445">
          <cell r="B445" t="str">
            <v>Белмедиабаинг, ООО</v>
          </cell>
        </row>
        <row r="446">
          <cell r="B446" t="str">
            <v>БелМузТВ</v>
          </cell>
        </row>
        <row r="447">
          <cell r="B447" t="str">
            <v>Беломнимед УП</v>
          </cell>
        </row>
        <row r="448">
          <cell r="B448" t="str">
            <v>Белоптаус, ООО</v>
          </cell>
        </row>
        <row r="449">
          <cell r="B449" t="str">
            <v>Белорусские лотереи   РУП</v>
          </cell>
        </row>
        <row r="450">
          <cell r="B450" t="str">
            <v>Белорусский государственный  университет информатики и радиоэлектроники УО</v>
          </cell>
        </row>
        <row r="451">
          <cell r="B451" t="str">
            <v>Белорусский государственный педагогический университет им. М. Танка   УО</v>
          </cell>
        </row>
        <row r="452">
          <cell r="B452" t="str">
            <v>Белорусский государственный  университет физической культуры</v>
          </cell>
        </row>
        <row r="453">
          <cell r="B453" t="str">
            <v>Белпочта РУП</v>
          </cell>
        </row>
        <row r="454">
          <cell r="B454" t="str">
            <v>Белпелет СООО</v>
          </cell>
        </row>
        <row r="455">
          <cell r="B455" t="str">
            <v>БелРосБанк</v>
          </cell>
        </row>
        <row r="456">
          <cell r="B456" t="str">
            <v>Белрыба ОАО</v>
          </cell>
        </row>
        <row r="457">
          <cell r="B457" t="str">
            <v>Белсервисдом ОДО</v>
          </cell>
        </row>
        <row r="458">
          <cell r="B458" t="str">
            <v>БелСвиссБанк</v>
          </cell>
        </row>
        <row r="459">
          <cell r="B459" t="str">
            <v>БелСистем - частн.унит.предпр. по оказ. услуг</v>
          </cell>
        </row>
        <row r="460">
          <cell r="B460" t="str">
            <v>БелСоф - иностр.частн.унит.торг.-турист.предпр.</v>
          </cell>
        </row>
        <row r="461">
          <cell r="B461" t="str">
            <v>БЕЛСТИВ  ЧУП</v>
          </cell>
        </row>
        <row r="462">
          <cell r="B462" t="str">
            <v>Белтелеком  МЦК РУП</v>
          </cell>
        </row>
        <row r="463">
          <cell r="B463" t="str">
            <v>Белфа ОАО</v>
          </cell>
        </row>
        <row r="464">
          <cell r="B464" t="str">
            <v>Белфакта Медиа, СООО</v>
          </cell>
        </row>
        <row r="465">
          <cell r="B465" t="str">
            <v>Бенте-Фарм ООО</v>
          </cell>
        </row>
        <row r="466">
          <cell r="B466" t="str">
            <v>Белэкспомед  ООО</v>
          </cell>
        </row>
        <row r="467">
          <cell r="B467" t="str">
            <v>БелЭмса, ИП</v>
          </cell>
        </row>
        <row r="468">
          <cell r="B468" t="str">
            <v>Белювелирторг, ОАО</v>
          </cell>
        </row>
        <row r="469">
          <cell r="B469" t="str">
            <v>Березовский сыродельный комбинат  ООО</v>
          </cell>
        </row>
        <row r="470">
          <cell r="B470" t="str">
            <v>Би АРДИ  част.торг.унит.предпр</v>
          </cell>
        </row>
        <row r="471">
          <cell r="B471" t="str">
            <v>Бизнес-реклама ООО</v>
          </cell>
        </row>
        <row r="472">
          <cell r="B472" t="str">
            <v>БиКомфорт ООО</v>
          </cell>
        </row>
        <row r="473">
          <cell r="B473" t="str">
            <v>БИОМЕДИКА ПЛЮС ООО</v>
          </cell>
        </row>
        <row r="474">
          <cell r="B474" t="str">
            <v>Бипластсервис ООО</v>
          </cell>
        </row>
        <row r="475">
          <cell r="B475" t="str">
            <v>Бобровский О.В., ИП</v>
          </cell>
        </row>
        <row r="476">
          <cell r="B476" t="str">
            <v>БОДИ-ЭСТЕТИК - частное физк.-оздор.унит.предпр.</v>
          </cell>
        </row>
        <row r="477">
          <cell r="B477" t="str">
            <v>Босфор   ИООО</v>
          </cell>
        </row>
        <row r="478">
          <cell r="B478" t="str">
            <v>Брестский ликеро-водочный завод "Белалко"</v>
          </cell>
        </row>
        <row r="479">
          <cell r="B479" t="str">
            <v>Бриллиант Стиль част.унит.предпр.по оказ.услуг</v>
          </cell>
        </row>
        <row r="480">
          <cell r="B480" t="str">
            <v>Брэнд-Мэйд   ООО</v>
          </cell>
        </row>
        <row r="481">
          <cell r="B481" t="str">
            <v>БТ  нац.гос.телерадкомп. РБ</v>
          </cell>
        </row>
        <row r="482">
          <cell r="B482" t="str">
            <v>БытПромТест   чатс.произв.унит.предпр</v>
          </cell>
        </row>
        <row r="483">
          <cell r="B483" t="str">
            <v>Валанга  ООО</v>
          </cell>
        </row>
        <row r="484">
          <cell r="B484" t="str">
            <v>ВАЛЕРЭ  ООО</v>
          </cell>
        </row>
        <row r="485">
          <cell r="B485" t="str">
            <v>ВегаБус Тур  турист.агентстство</v>
          </cell>
        </row>
        <row r="486">
          <cell r="B486" t="str">
            <v>Велосипедная компания МВЗ, СЗАО</v>
          </cell>
        </row>
        <row r="487">
          <cell r="B487" t="str">
            <v>Веренич Николай Степанович    инд.предпр.</v>
          </cell>
        </row>
        <row r="488">
          <cell r="B488" t="str">
            <v>Виареджио ЧТПУП</v>
          </cell>
        </row>
        <row r="489">
          <cell r="B489" t="str">
            <v>Винта Мод, ЧП</v>
          </cell>
        </row>
        <row r="490">
          <cell r="B490" t="str">
            <v>Виоламедсервис ООО</v>
          </cell>
        </row>
        <row r="491">
          <cell r="B491" t="str">
            <v>ВИП-ТУРС  част.тур.унит.предпр.</v>
          </cell>
        </row>
        <row r="492">
          <cell r="B492" t="str">
            <v>Виста-трэвэл ОДО</v>
          </cell>
        </row>
        <row r="493">
          <cell r="B493" t="str">
            <v>ВитаБьюти Бай ЧУП</v>
          </cell>
        </row>
        <row r="494">
          <cell r="B494" t="str">
            <v>Виталюр  ОДО</v>
          </cell>
        </row>
        <row r="495">
          <cell r="B495" t="str">
            <v>ВитВар ООО СП</v>
          </cell>
        </row>
        <row r="496">
          <cell r="B496" t="str">
            <v>Витебские ковры ОАО</v>
          </cell>
        </row>
        <row r="497">
          <cell r="B497" t="str">
            <v>Витэкс ЗАО</v>
          </cell>
        </row>
        <row r="498">
          <cell r="B498" t="str">
            <v>Витьба КУП ВКК</v>
          </cell>
        </row>
        <row r="499">
          <cell r="B499" t="str">
            <v>Волковысский мясокомбинат ООО</v>
          </cell>
        </row>
        <row r="500">
          <cell r="B500" t="str">
            <v>Волчкевич Алексей Алексеевич   Инд.предпр.</v>
          </cell>
        </row>
        <row r="501">
          <cell r="B501" t="str">
            <v>Время отдыхать ОДО</v>
          </cell>
        </row>
        <row r="502">
          <cell r="B502" t="str">
            <v>Все Курорты ООО</v>
          </cell>
        </row>
        <row r="503">
          <cell r="B503" t="str">
            <v>ВТБ Банк     ранее  Славнефтебанк</v>
          </cell>
        </row>
        <row r="504">
          <cell r="B504" t="str">
            <v>Высокая гора</v>
          </cell>
        </row>
        <row r="505">
          <cell r="B505" t="str">
            <v>Гармония-Дент - част.мед.унит.предпр.</v>
          </cell>
        </row>
        <row r="506">
          <cell r="B506" t="str">
            <v>Гедеон Рихтер     -  ВЕНГЕРСКАЯ Республика</v>
          </cell>
        </row>
        <row r="507">
          <cell r="B507" t="str">
            <v>ГЕПТА ГРУПП    ИП</v>
          </cell>
        </row>
        <row r="508">
          <cell r="B508" t="str">
            <v>Гимбицкая Елена Васильевна    ИП</v>
          </cell>
        </row>
        <row r="509">
          <cell r="B509" t="str">
            <v>Глоубал Трэвэл  частн.турист.унит.предпр.</v>
          </cell>
        </row>
        <row r="510">
          <cell r="B510" t="str">
            <v>ГлушТорг - частн.торг.унит.предпр.</v>
          </cell>
        </row>
        <row r="511">
          <cell r="B511" t="str">
            <v>Голливуд Трэвэл частн.турист.унит.предпр.</v>
          </cell>
        </row>
        <row r="512">
          <cell r="B512" t="str">
            <v>Горизонт - управляющая компания холдинга  ОАО</v>
          </cell>
        </row>
        <row r="513">
          <cell r="B513" t="str">
            <v>Гормолзавод  1    Коммун.унит. предпр.</v>
          </cell>
        </row>
        <row r="514">
          <cell r="B514" t="str">
            <v>Грандмедика  ООО</v>
          </cell>
        </row>
        <row r="515">
          <cell r="B515" t="str">
            <v>Группа Бай ООО</v>
          </cell>
        </row>
        <row r="516">
          <cell r="B516" t="str">
            <v>Гум ОАО</v>
          </cell>
        </row>
        <row r="517">
          <cell r="B517" t="str">
            <v>Дамаан  УП (Проектное частное унит.предприятие)</v>
          </cell>
        </row>
        <row r="518">
          <cell r="B518" t="str">
            <v>Давыдович инд. предпр.</v>
          </cell>
        </row>
        <row r="519">
          <cell r="B519" t="str">
            <v>Дарида СООО</v>
          </cell>
        </row>
        <row r="520">
          <cell r="B520" t="str">
            <v>Дарни-ЛС  ООО</v>
          </cell>
        </row>
        <row r="521">
          <cell r="B521" t="str">
            <v>Дарсай ОДО</v>
          </cell>
        </row>
        <row r="522">
          <cell r="B522" t="str">
            <v>ДЕЗИРА (CONTE)</v>
          </cell>
        </row>
        <row r="523">
          <cell r="B523" t="str">
            <v>Делюкс медиа РА</v>
          </cell>
        </row>
        <row r="524">
          <cell r="B524" t="str">
            <v>Денталекс  ООО</v>
          </cell>
        </row>
        <row r="525">
          <cell r="B525" t="str">
            <v>Джетэкспо УП</v>
          </cell>
        </row>
        <row r="526">
          <cell r="B526" t="str">
            <v>Диакония УП</v>
          </cell>
        </row>
        <row r="527">
          <cell r="B527" t="str">
            <v>Диалса  ООО</v>
          </cell>
        </row>
        <row r="528">
          <cell r="B528" t="str">
            <v>Дивные окна  - част.торг.унит.предпр.</v>
          </cell>
        </row>
        <row r="529">
          <cell r="B529" t="str">
            <v>ДИМГАЛ ЧТУП</v>
          </cell>
        </row>
        <row r="530">
          <cell r="B530" t="str">
            <v>Добрада ООО</v>
          </cell>
        </row>
        <row r="531">
          <cell r="B531" t="str">
            <v>Добровидение ООО</v>
          </cell>
        </row>
        <row r="532">
          <cell r="B532" t="str">
            <v>Дом и сад ЧУП</v>
          </cell>
        </row>
        <row r="533">
          <cell r="B533" t="str">
            <v>ДОМтрейд ООО</v>
          </cell>
        </row>
        <row r="534">
          <cell r="B534" t="str">
            <v>Доминантафарм</v>
          </cell>
        </row>
        <row r="535">
          <cell r="B535" t="str">
            <v>Драчкова-Компани  - частное предприятие</v>
          </cell>
        </row>
        <row r="536">
          <cell r="B536" t="str">
            <v>Дриант  ОДО</v>
          </cell>
        </row>
        <row r="537">
          <cell r="B537" t="str">
            <v>Дрожжевой комбинат ОАО</v>
          </cell>
        </row>
        <row r="538">
          <cell r="B538" t="str">
            <v>Дэйнти, ТЧУП</v>
          </cell>
        </row>
        <row r="539">
          <cell r="B539" t="str">
            <v>Евроодежда УП</v>
          </cell>
        </row>
        <row r="540">
          <cell r="B540" t="str">
            <v>Европейские крепежные технологии</v>
          </cell>
        </row>
        <row r="541">
          <cell r="B541" t="str">
            <v>ЕвроРеспект техно ООО</v>
          </cell>
        </row>
        <row r="542">
          <cell r="B542" t="str">
            <v>Евростиль УП</v>
          </cell>
        </row>
        <row r="543">
          <cell r="B543" t="str">
            <v>Евроторг ООО</v>
          </cell>
        </row>
        <row r="544">
          <cell r="B544" t="str">
            <v>Еврофлекс -   ЧПТУП</v>
          </cell>
        </row>
        <row r="545">
          <cell r="B545" t="str">
            <v>Еремейчик Д.В. инд. предпр.</v>
          </cell>
        </row>
        <row r="546">
          <cell r="B546" t="str">
            <v>Жибуртович Татьяна Вячеславовна (РА Мегаполис)  инд.предпр.</v>
          </cell>
        </row>
        <row r="547">
          <cell r="B547" t="str">
            <v>Живой мир - частное произв.унитар.предпр.</v>
          </cell>
        </row>
        <row r="548">
          <cell r="B548" t="str">
            <v>ЗАБУДОВА ОАО филиал фирменный магазин</v>
          </cell>
        </row>
        <row r="549">
          <cell r="B549" t="str">
            <v>Завод Бульбашъ (Дионис  - завод виноградных вин)  СООО</v>
          </cell>
        </row>
        <row r="550">
          <cell r="B550" t="str">
            <v>Здоровое решение     ООО</v>
          </cell>
        </row>
        <row r="551">
          <cell r="B551" t="str">
            <v>Зезюля Альберт Олегович  инд.предпр.</v>
          </cell>
        </row>
        <row r="552">
          <cell r="B552" t="str">
            <v>ЗенитОптимедиа  ИП</v>
          </cell>
        </row>
        <row r="553">
          <cell r="B553" t="str">
            <v>Зико, СООО</v>
          </cell>
        </row>
        <row r="554">
          <cell r="B554" t="str">
            <v>Зильбург Г.В. ИП</v>
          </cell>
        </row>
        <row r="555">
          <cell r="B555" t="str">
            <v>ЗооЭлитСервис  частн.сервис.унитарн.предпр.</v>
          </cell>
        </row>
        <row r="556">
          <cell r="B556" t="str">
            <v>Ивановский Вячеслав Иванович   инд.предпр.</v>
          </cell>
        </row>
        <row r="557">
          <cell r="B557" t="str">
            <v>ИвентЛАБ, ООО</v>
          </cell>
        </row>
        <row r="558">
          <cell r="B558" t="str">
            <v xml:space="preserve">Издательская группа ТМ </v>
          </cell>
        </row>
        <row r="559">
          <cell r="B559" t="str">
            <v>ИзиКредит  ООО</v>
          </cell>
        </row>
        <row r="560">
          <cell r="B560" t="str">
            <v>ИНДАР  ООО</v>
          </cell>
        </row>
        <row r="561">
          <cell r="B561" t="str">
            <v>Инеко  (сл.Довженко) медиц.</v>
          </cell>
        </row>
        <row r="562">
          <cell r="B562" t="str">
            <v>Инко-Фуд, ИП ООО</v>
          </cell>
        </row>
        <row r="563">
          <cell r="B563" t="str">
            <v>Институт общественных связей   ООО</v>
          </cell>
        </row>
        <row r="564">
          <cell r="B564" t="str">
            <v>Институт подготовки кадров НАН   - ГУО</v>
          </cell>
        </row>
        <row r="565">
          <cell r="B565" t="str">
            <v>Интернэшнл Хаус, ЧУО</v>
          </cell>
        </row>
        <row r="566">
          <cell r="B566" t="str">
            <v>ИНТЕРРОС  ООО</v>
          </cell>
        </row>
        <row r="567">
          <cell r="B567" t="str">
            <v>Интерфакс-ЗАПАД  ИП - рекл.агентст.</v>
          </cell>
        </row>
        <row r="568">
          <cell r="B568" t="str">
            <v>Инфотех</v>
          </cell>
        </row>
        <row r="569">
          <cell r="B569" t="str">
            <v>Ирина-Фарм УП</v>
          </cell>
        </row>
        <row r="570">
          <cell r="B570" t="str">
            <v>Источник Тока ЧТУП</v>
          </cell>
        </row>
        <row r="571">
          <cell r="B571" t="str">
            <v>Исцеление - частн.мед.унит.предпр.</v>
          </cell>
        </row>
        <row r="572">
          <cell r="B572" t="str">
            <v>Италтренд, ООО</v>
          </cell>
        </row>
        <row r="573">
          <cell r="B573" t="str">
            <v>КАНИО  УП</v>
          </cell>
        </row>
        <row r="574">
          <cell r="B574" t="str">
            <v>Капсифарм  Торг.частн.унит.предпр.</v>
          </cell>
        </row>
        <row r="575">
          <cell r="B575" t="str">
            <v>Караван</v>
          </cell>
        </row>
        <row r="576">
          <cell r="B576" t="str">
            <v>Кардиан УП</v>
          </cell>
        </row>
        <row r="577">
          <cell r="B577" t="str">
            <v>Кардиолита  ООО</v>
          </cell>
        </row>
        <row r="578">
          <cell r="B578" t="str">
            <v>КватроМед  ООО</v>
          </cell>
        </row>
        <row r="579">
          <cell r="B579" t="str">
            <v>Кемппинен Татьяна Васильевна  инд.предпр.</v>
          </cell>
        </row>
        <row r="580">
          <cell r="B580" t="str">
            <v>Кира Пластинина Белстайл ИООО</v>
          </cell>
        </row>
        <row r="581">
          <cell r="B581" t="str">
            <v>КиС     ЗАО</v>
          </cell>
        </row>
        <row r="582">
          <cell r="B582" t="str">
            <v>Клавсуть Михаил Николаевич  инд.предпр.</v>
          </cell>
        </row>
        <row r="583">
          <cell r="B583" t="str">
            <v>Климовичский ЛВЗ, РУП</v>
          </cell>
        </row>
        <row r="584">
          <cell r="B584" t="str">
            <v>Клон  ООО</v>
          </cell>
        </row>
        <row r="585">
          <cell r="B585" t="str">
            <v>Колл сервис  СООО</v>
          </cell>
        </row>
        <row r="586">
          <cell r="B586" t="str">
            <v>Компания ДжейТиКо ООО</v>
          </cell>
        </row>
        <row r="587">
          <cell r="B587" t="str">
            <v>Компания Leros  s.r.o. - Чехия (Прага)</v>
          </cell>
        </row>
        <row r="588">
          <cell r="B588" t="str">
            <v>Компания Тез Тур</v>
          </cell>
        </row>
        <row r="589">
          <cell r="B589" t="str">
            <v>Конструктив Компьютерс ООО</v>
          </cell>
        </row>
        <row r="590">
          <cell r="B590" t="str">
            <v>КОРСАК-ВВ  ООО</v>
          </cell>
        </row>
        <row r="591">
          <cell r="B591" t="str">
            <v>Космос ТВ СООО</v>
          </cell>
        </row>
        <row r="592">
          <cell r="B592" t="str">
            <v>Крафт НПОДО</v>
          </cell>
        </row>
        <row r="593">
          <cell r="B593" t="str">
            <v>Кредитный консультант ООО</v>
          </cell>
        </row>
        <row r="594">
          <cell r="B594" t="str">
            <v>Кредитный брокер ООО</v>
          </cell>
        </row>
        <row r="595">
          <cell r="B595" t="str">
            <v>Крестьянское хозяйство Кунаева О.И.</v>
          </cell>
        </row>
        <row r="596">
          <cell r="B596" t="str">
            <v>Криница, ОАО</v>
          </cell>
        </row>
        <row r="597">
          <cell r="B597" t="str">
            <v>Кросс тур   ООО</v>
          </cell>
        </row>
        <row r="598">
          <cell r="B598" t="str">
            <v>Кросс Медиа ООО</v>
          </cell>
        </row>
        <row r="599">
          <cell r="B599" t="str">
            <v>Крынь ОДО</v>
          </cell>
        </row>
        <row r="600">
          <cell r="B600" t="str">
            <v>Кузин Савва-Владимир Александрович  инд.предпр.</v>
          </cell>
        </row>
        <row r="601">
          <cell r="B601" t="str">
            <v>Куланта ООО</v>
          </cell>
        </row>
        <row r="602">
          <cell r="B602" t="str">
            <v>Лабс Паблисити РА ЧУП</v>
          </cell>
        </row>
        <row r="603">
          <cell r="B603" t="str">
            <v>Лазурная бонита ЧТУП</v>
          </cell>
        </row>
        <row r="604">
          <cell r="B604" t="str">
            <v>Лайф Групп</v>
          </cell>
        </row>
        <row r="605">
          <cell r="B605" t="str">
            <v>Лаптоп центр -  част.торг.унитар. предпр.</v>
          </cell>
        </row>
        <row r="606">
          <cell r="B606" t="str">
            <v>Латвелло   ИП ООО</v>
          </cell>
        </row>
        <row r="607">
          <cell r="B607" t="str">
            <v>Лента ОАО</v>
          </cell>
        </row>
        <row r="608">
          <cell r="B608" t="str">
            <v>Лентяй  ОДО</v>
          </cell>
        </row>
        <row r="609">
          <cell r="B609" t="str">
            <v>Лепельский военный санаторий ВС РБ   ГУ МО РБ</v>
          </cell>
        </row>
        <row r="610">
          <cell r="B610" t="str">
            <v>Либретик ООО</v>
          </cell>
        </row>
        <row r="611">
          <cell r="B611" t="str">
            <v>ЛидерМатрасМаркет, ООО</v>
          </cell>
        </row>
        <row r="612">
          <cell r="B612" t="str">
            <v>Лимпэкс</v>
          </cell>
        </row>
        <row r="613">
          <cell r="B613" t="str">
            <v>Линоко ООО</v>
          </cell>
        </row>
        <row r="614">
          <cell r="B614" t="str">
            <v>ЛОДЭ ООО</v>
          </cell>
        </row>
        <row r="615">
          <cell r="B615" t="str">
            <v>Лозыченко Ирина Владимировна  инд. предприн.</v>
          </cell>
        </row>
        <row r="616">
          <cell r="B616" t="str">
            <v xml:space="preserve">Лучшие решения ООО </v>
          </cell>
        </row>
        <row r="617">
          <cell r="B617" t="str">
            <v>ЛюксИмпорт  ЧТУП</v>
          </cell>
        </row>
        <row r="618">
          <cell r="B618" t="str">
            <v>МАВ - частн.произв.унит.предпр.</v>
          </cell>
        </row>
        <row r="619">
          <cell r="B619" t="str">
            <v>МагСервисПлюс ООО</v>
          </cell>
        </row>
        <row r="620">
          <cell r="B620" t="str">
            <v>МАККЭНН-ЭРИКСОН ЮНИВЕРСАЛ     ООО</v>
          </cell>
        </row>
        <row r="621">
          <cell r="B621" t="str">
            <v>МакроИнжиниринг ОДО</v>
          </cell>
        </row>
        <row r="622">
          <cell r="B622" t="str">
            <v>МаксимумМедиа ООО</v>
          </cell>
        </row>
        <row r="623">
          <cell r="B623" t="str">
            <v>Малкут НП ЗАО</v>
          </cell>
        </row>
        <row r="624">
          <cell r="B624" t="str">
            <v>Маргоник  ОДО</v>
          </cell>
        </row>
        <row r="625">
          <cell r="B625" t="str">
            <v>Марко СООО</v>
          </cell>
        </row>
        <row r="626">
          <cell r="B626" t="str">
            <v>Мастер путешествий ООО</v>
          </cell>
        </row>
        <row r="627">
          <cell r="B627" t="str">
            <v>МГЛУ    УО</v>
          </cell>
        </row>
        <row r="628">
          <cell r="B628" t="str">
            <v>МГТС - Белтелеком</v>
          </cell>
        </row>
        <row r="629">
          <cell r="B629" t="str">
            <v>МЕБЕЛИТТО ОДО</v>
          </cell>
        </row>
        <row r="630">
          <cell r="B630" t="str">
            <v>МебельЛЕВ частн.произв.-торг.унит.предпр.</v>
          </cell>
        </row>
        <row r="631">
          <cell r="B631" t="str">
            <v>Мегаполис Медиа  - рекл.агентство</v>
          </cell>
        </row>
        <row r="632">
          <cell r="B632" t="str">
            <v>МЕГОПЛАНТ - РЧУП  Респ.Беларусь</v>
          </cell>
        </row>
        <row r="633">
          <cell r="B633" t="str">
            <v>МЕДАНДРОВИТ   ООО</v>
          </cell>
        </row>
        <row r="634">
          <cell r="B634" t="str">
            <v>МедАрт   ИП</v>
          </cell>
        </row>
        <row r="635">
          <cell r="B635" t="str">
            <v>Меддиагностика НП ООО</v>
          </cell>
        </row>
        <row r="636">
          <cell r="B636" t="str">
            <v>Медиа Альянс - част.торг.-произв.унит.предпр.</v>
          </cell>
        </row>
        <row r="637">
          <cell r="B637" t="str">
            <v>Медиа Крама   ООО</v>
          </cell>
        </row>
        <row r="638">
          <cell r="B638" t="str">
            <v>Медиа Плэннинг Групп ООО</v>
          </cell>
        </row>
        <row r="639">
          <cell r="B639" t="str">
            <v>Медиа Решения  ООО</v>
          </cell>
        </row>
        <row r="640">
          <cell r="B640" t="str">
            <v>Медиахауз ИП</v>
          </cell>
        </row>
        <row r="641">
          <cell r="B641" t="str">
            <v>МЕДИАПАБ    ИП</v>
          </cell>
        </row>
        <row r="642">
          <cell r="B642" t="str">
            <v>Медикоп   УП    Мед.</v>
          </cell>
        </row>
        <row r="643">
          <cell r="B643" t="str">
            <v>Медуза ОДО</v>
          </cell>
        </row>
        <row r="644">
          <cell r="B644" t="str">
            <v>Международный бизнес - Рекламно-информационное агентство</v>
          </cell>
        </row>
        <row r="645">
          <cell r="B645" t="str">
            <v>Мелиса-Сервис  ООО</v>
          </cell>
        </row>
        <row r="646">
          <cell r="B646" t="str">
            <v>Менжинский А.В. инд. предпр.</v>
          </cell>
        </row>
        <row r="647">
          <cell r="B647" t="str">
            <v>Мередов Олег Орешевич    инд.предпр.</v>
          </cell>
        </row>
        <row r="648">
          <cell r="B648" t="str">
            <v>Метростроитель ГУО учебн.-курсов.комбинат по переподг. и повыш. квалиф.</v>
          </cell>
        </row>
        <row r="649">
          <cell r="B649" t="str">
            <v>Мечис ЗАО</v>
          </cell>
        </row>
        <row r="650">
          <cell r="B650" t="str">
            <v>Мечковская А.С., ИП</v>
          </cell>
        </row>
        <row r="651">
          <cell r="B651" t="str">
            <v>МигКомСервис  частн.произв.-торг.унит.предпр.</v>
          </cell>
        </row>
        <row r="652">
          <cell r="B652" t="str">
            <v>Микролэнд   ООО</v>
          </cell>
        </row>
        <row r="653">
          <cell r="B653" t="str">
            <v>Милдор Компани   ООО</v>
          </cell>
        </row>
        <row r="654">
          <cell r="B654" t="str">
            <v>Мин.обл. коллегия адвокатов</v>
          </cell>
        </row>
        <row r="655">
          <cell r="B655" t="str">
            <v>Минский государ.автомеханич.колледж - учр.обр.</v>
          </cell>
        </row>
        <row r="656">
          <cell r="B656" t="str">
            <v>Минский завод виноградных вин ЗАО</v>
          </cell>
        </row>
        <row r="657">
          <cell r="B657" t="str">
            <v>Минский часовой завод, ОАО</v>
          </cell>
        </row>
        <row r="658">
          <cell r="B658" t="str">
            <v>Мир здоровья - частн.медиц.унит.предпр.</v>
          </cell>
        </row>
        <row r="659">
          <cell r="B659" t="str">
            <v>Мир Медицины ООО</v>
          </cell>
        </row>
        <row r="660">
          <cell r="B660" t="str">
            <v>Мир Мебели  частн.произв.унитарн.предпр.</v>
          </cell>
        </row>
        <row r="661">
          <cell r="B661" t="str">
            <v>Михайлов А.В, инд. предпр.</v>
          </cell>
        </row>
        <row r="662">
          <cell r="B662" t="str">
            <v>Михалевич Е.В, инд. предпр.</v>
          </cell>
        </row>
        <row r="663">
          <cell r="B663" t="str">
            <v>Модум ПКФ СОАО</v>
          </cell>
        </row>
        <row r="664">
          <cell r="B664" t="str">
            <v>Мой компьютер плюс   ТЧУП</v>
          </cell>
        </row>
        <row r="665">
          <cell r="B665" t="str">
            <v>Мольнар   Риэлтерское частное унитарное предприятие</v>
          </cell>
        </row>
        <row r="666">
          <cell r="B666" t="str">
            <v>Монолит Групп, ООО</v>
          </cell>
        </row>
        <row r="667">
          <cell r="B667" t="str">
            <v>Морозпродукт, СООО</v>
          </cell>
        </row>
        <row r="668">
          <cell r="B668" t="str">
            <v>Московская инвестиционная строительная компания  ИОАО</v>
          </cell>
        </row>
        <row r="669">
          <cell r="B669" t="str">
            <v>МТБанк ЗАО</v>
          </cell>
        </row>
        <row r="670">
          <cell r="B670" t="str">
            <v>Музыкальный продюссерский центр ООО</v>
          </cell>
        </row>
        <row r="671">
          <cell r="B671" t="str">
            <v>Мультирезонанс ООО</v>
          </cell>
        </row>
        <row r="672">
          <cell r="B672" t="str">
            <v>НадинаМед ЧП</v>
          </cell>
        </row>
        <row r="673">
          <cell r="B673" t="str">
            <v>Налан ООО</v>
          </cell>
        </row>
        <row r="674">
          <cell r="B674" t="str">
            <v>Настурция  УП</v>
          </cell>
        </row>
        <row r="675">
          <cell r="B675" t="str">
            <v>Натур Продукт-М, ЗАО</v>
          </cell>
        </row>
        <row r="676">
          <cell r="B676" t="str">
            <v>Натусана СООО</v>
          </cell>
        </row>
        <row r="677">
          <cell r="B677" t="str">
            <v>Национальные спортивные лотереи</v>
          </cell>
        </row>
        <row r="678">
          <cell r="B678" t="str">
            <v>НЕМИГА ТД   ООО</v>
          </cell>
        </row>
        <row r="679">
          <cell r="B679" t="str">
            <v>НЕОМЕД    М</v>
          </cell>
        </row>
        <row r="680">
          <cell r="B680" t="str">
            <v>НиКа-Стайл част.торг.унит.предпр.</v>
          </cell>
        </row>
        <row r="681">
          <cell r="B681" t="str">
            <v>Новая туристическая система  ООО</v>
          </cell>
        </row>
        <row r="682">
          <cell r="B682" t="str">
            <v>НОВЭКСПО   ВТП     Т</v>
          </cell>
        </row>
        <row r="683">
          <cell r="B683" t="str">
            <v>НОК - Пред-во РБ в Мин.области</v>
          </cell>
        </row>
        <row r="684">
          <cell r="B684" t="str">
            <v>НордВестэрЛэнд  РИЧУП</v>
          </cell>
        </row>
        <row r="685">
          <cell r="B685" t="str">
            <v>НТЦ АПИ</v>
          </cell>
        </row>
        <row r="686">
          <cell r="B686" t="str">
            <v>Оконные пленки ООО</v>
          </cell>
        </row>
        <row r="687">
          <cell r="B687" t="str">
            <v>Олл-Ритейл, ООО</v>
          </cell>
        </row>
        <row r="688">
          <cell r="B688" t="str">
            <v>ОМС   ООО</v>
          </cell>
        </row>
        <row r="689">
          <cell r="B689" t="str">
            <v>ОНЕГА ПОДО</v>
          </cell>
        </row>
        <row r="690">
          <cell r="B690" t="str">
            <v>Оптимут Бивай, ООО</v>
          </cell>
        </row>
        <row r="691">
          <cell r="B691" t="str">
            <v>Орбита ЛТД</v>
          </cell>
        </row>
        <row r="692">
          <cell r="B692" t="str">
            <v>ОрбитаПрофит ООО</v>
          </cell>
        </row>
        <row r="693">
          <cell r="B693" t="str">
            <v>Образовательные технологии Учебный центр, ЧУО</v>
          </cell>
        </row>
        <row r="694">
          <cell r="B694" t="str">
            <v>Паблик Групп ООО</v>
          </cell>
        </row>
        <row r="695">
          <cell r="B695" t="str">
            <v>ПАКОДАН  ООО - центр торговли недвижимостью</v>
          </cell>
        </row>
        <row r="696">
          <cell r="B696" t="str">
            <v>Паксервисплюс  СООО</v>
          </cell>
        </row>
        <row r="697">
          <cell r="B697" t="str">
            <v>Пак-Технологии</v>
          </cell>
        </row>
        <row r="698">
          <cell r="B698" t="str">
            <v>ПАЛОМА СЕРВИС ПЧУП</v>
          </cell>
        </row>
        <row r="699">
          <cell r="B699" t="str">
            <v>Парацельс  Част.унит.предп.по оказ. услуг</v>
          </cell>
        </row>
        <row r="700">
          <cell r="B700" t="str">
            <v>Паритетбанк ОАО</v>
          </cell>
        </row>
        <row r="701">
          <cell r="B701" t="str">
            <v>Патриот Медиа   ООО</v>
          </cell>
        </row>
        <row r="702">
          <cell r="B702" t="str">
            <v>ПВГШ - Бизнес-образование   ООО</v>
          </cell>
        </row>
        <row r="703">
          <cell r="B703" t="str">
            <v>Пиар квадрат ООО</v>
          </cell>
        </row>
        <row r="704">
          <cell r="B704" t="str">
            <v>Пиксель Электроникс ООО</v>
          </cell>
        </row>
        <row r="705">
          <cell r="B705" t="str">
            <v>ПИНГВИН  УП</v>
          </cell>
        </row>
        <row r="706">
          <cell r="B706" t="str">
            <v>Плагинс электроникс   част.торг.унит.предпр.</v>
          </cell>
        </row>
        <row r="707">
          <cell r="B707" t="str">
            <v>Подбельцева Светлана Григорьевна инд.предприн.</v>
          </cell>
        </row>
        <row r="708">
          <cell r="B708" t="str">
            <v>Поли Магия  ООО</v>
          </cell>
        </row>
        <row r="709">
          <cell r="B709" t="str">
            <v>ПОКУПОН СООО</v>
          </cell>
        </row>
        <row r="710">
          <cell r="B710" t="str">
            <v>ПОРДО    УП</v>
          </cell>
        </row>
        <row r="711">
          <cell r="B711" t="str">
            <v>Праймэри  СП ООО  -   СААЧИ</v>
          </cell>
        </row>
        <row r="712">
          <cell r="B712" t="str">
            <v>Приорбанк  ОАО, головное</v>
          </cell>
        </row>
        <row r="713">
          <cell r="B713" t="str">
            <v>Про-Движение ООО</v>
          </cell>
        </row>
        <row r="714">
          <cell r="B714" t="str">
            <v>Продуктторг  ООО</v>
          </cell>
        </row>
        <row r="715">
          <cell r="B715" t="str">
            <v>Продукты питания</v>
          </cell>
        </row>
        <row r="716">
          <cell r="B716" t="str">
            <v>Прокат лимузинов</v>
          </cell>
        </row>
        <row r="717">
          <cell r="B717" t="str">
            <v>ПРОМОИВЕНТ  ТДИ  ООО</v>
          </cell>
        </row>
        <row r="718">
          <cell r="B718" t="str">
            <v>ПромТехСервис, ПКЧУП</v>
          </cell>
        </row>
        <row r="719">
          <cell r="B719" t="str">
            <v>Пропилеи  ЗАО</v>
          </cell>
        </row>
        <row r="720">
          <cell r="B720" t="str">
            <v>ПРОСПЕКТПРЕСС   издательско-производственное част.унит.предпр.</v>
          </cell>
        </row>
        <row r="721">
          <cell r="B721" t="str">
            <v>Профессиональный клуб барменов -  Филиал - ООО  Школа питания</v>
          </cell>
        </row>
        <row r="722">
          <cell r="B722" t="str">
            <v>Профконсультант ВПО - Частн.консалт.унит.предпр.</v>
          </cell>
        </row>
        <row r="723">
          <cell r="B723" t="str">
            <v>РА БелРИА</v>
          </cell>
        </row>
        <row r="724">
          <cell r="B724" t="str">
            <v>Радио Юнистар  СООО</v>
          </cell>
        </row>
        <row r="725">
          <cell r="B725" t="str">
            <v>Радиомир  частн.торг.-произв.унит.предпр.</v>
          </cell>
        </row>
        <row r="726">
          <cell r="B726" t="str">
            <v>Радмедтех, ОДО</v>
          </cell>
        </row>
        <row r="727">
          <cell r="B727" t="str">
            <v>Рак Владимир Иванович   ИП</v>
          </cell>
        </row>
        <row r="728">
          <cell r="B728" t="str">
            <v>Ранбекс ООО</v>
          </cell>
        </row>
        <row r="729">
          <cell r="B729" t="str">
            <v>Резервные возможности человека   УП</v>
          </cell>
        </row>
        <row r="730">
          <cell r="B730" t="str">
            <v>Религиозн.общинаПриход в честьВсехСвятых в городе Минске МинскойЕпархии белорусск.Православ.Церкви</v>
          </cell>
        </row>
        <row r="731">
          <cell r="B731" t="str">
            <v>Рен ТВ Смоленск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G2" t="str">
            <v>суперкаландрированная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58"/>
  <sheetViews>
    <sheetView showGridLines="0" view="pageBreakPreview" zoomScale="40" zoomScaleNormal="50" zoomScaleSheetLayoutView="40" workbookViewId="0">
      <selection activeCell="C39" sqref="C39:D39"/>
    </sheetView>
  </sheetViews>
  <sheetFormatPr defaultRowHeight="13.2" x14ac:dyDescent="0.25"/>
  <cols>
    <col min="1" max="1" width="31.109375" customWidth="1"/>
    <col min="2" max="2" width="17" customWidth="1"/>
    <col min="3" max="3" width="13.21875" customWidth="1"/>
    <col min="4" max="4" width="21.33203125" customWidth="1"/>
    <col min="5" max="6" width="23.6640625" customWidth="1"/>
    <col min="7" max="8" width="27.33203125" customWidth="1"/>
    <col min="9" max="9" width="28" customWidth="1"/>
    <col min="10" max="10" width="27.33203125" customWidth="1"/>
    <col min="11" max="11" width="32.33203125" customWidth="1"/>
    <col min="12" max="12" width="30.44140625" customWidth="1"/>
    <col min="13" max="13" width="19" customWidth="1"/>
    <col min="14" max="14" width="21.44140625" customWidth="1"/>
    <col min="15" max="15" width="57.44140625" customWidth="1"/>
    <col min="16" max="16" width="24" customWidth="1"/>
    <col min="17" max="17" width="17" customWidth="1"/>
    <col min="18" max="18" width="14.109375" customWidth="1"/>
    <col min="19" max="19" width="10" customWidth="1"/>
    <col min="20" max="20" width="5.109375" customWidth="1"/>
    <col min="21" max="21" width="11.33203125" customWidth="1"/>
    <col min="22" max="22" width="5.33203125" customWidth="1"/>
  </cols>
  <sheetData>
    <row r="2" spans="4:22" ht="72.599999999999994" customHeight="1" x14ac:dyDescent="0.3">
      <c r="D2" s="55" t="s">
        <v>47</v>
      </c>
      <c r="J2" s="192" t="s">
        <v>34</v>
      </c>
      <c r="K2" s="193"/>
      <c r="L2" s="192" t="s">
        <v>44</v>
      </c>
      <c r="M2" s="57"/>
      <c r="N2" s="57"/>
    </row>
    <row r="3" spans="4:22" ht="72.599999999999994" customHeight="1" x14ac:dyDescent="0.3">
      <c r="J3" s="224" t="s">
        <v>70</v>
      </c>
      <c r="K3" s="224"/>
      <c r="L3" s="224"/>
      <c r="M3" s="57"/>
      <c r="N3" s="57"/>
      <c r="O3" s="57"/>
    </row>
    <row r="4" spans="4:22" ht="72.599999999999994" customHeight="1" x14ac:dyDescent="0.4">
      <c r="G4" s="59" t="s">
        <v>46</v>
      </c>
      <c r="H4" s="60"/>
      <c r="I4" s="60"/>
      <c r="J4" s="174"/>
      <c r="K4" s="174"/>
      <c r="L4" s="191" t="s">
        <v>45</v>
      </c>
      <c r="M4" s="57"/>
      <c r="N4" s="57"/>
      <c r="O4" s="57"/>
    </row>
    <row r="5" spans="4:22" ht="75" customHeight="1" x14ac:dyDescent="0.4">
      <c r="G5" s="247" t="s">
        <v>48</v>
      </c>
      <c r="H5" s="247"/>
      <c r="I5" s="247"/>
      <c r="J5" s="62" t="s">
        <v>68</v>
      </c>
      <c r="K5" s="60"/>
      <c r="L5" s="60"/>
      <c r="M5" s="57"/>
      <c r="N5" s="57"/>
      <c r="O5" s="57"/>
    </row>
    <row r="6" spans="4:22" ht="56.25" customHeight="1" x14ac:dyDescent="0.4">
      <c r="G6" s="248" t="s">
        <v>40</v>
      </c>
      <c r="H6" s="248"/>
      <c r="I6" s="248"/>
      <c r="J6" s="63" t="s">
        <v>0</v>
      </c>
      <c r="K6" s="64"/>
      <c r="L6" s="65" t="s">
        <v>69</v>
      </c>
      <c r="M6" s="57"/>
      <c r="N6" s="57"/>
      <c r="O6" s="57"/>
      <c r="Q6" s="1"/>
      <c r="T6" s="2"/>
      <c r="U6" s="2"/>
      <c r="V6" s="2"/>
    </row>
    <row r="7" spans="4:22" ht="33.75" customHeight="1" x14ac:dyDescent="0.4">
      <c r="G7" s="66" t="s">
        <v>41</v>
      </c>
      <c r="H7" s="67"/>
      <c r="I7" s="67"/>
      <c r="J7" s="68" t="s">
        <v>1</v>
      </c>
      <c r="K7" s="64"/>
      <c r="L7" s="69" t="s">
        <v>33</v>
      </c>
      <c r="M7" s="70"/>
      <c r="N7" s="70"/>
      <c r="O7" s="70"/>
      <c r="Q7" s="1"/>
      <c r="R7" s="4"/>
      <c r="S7" s="4"/>
      <c r="T7" s="2"/>
      <c r="U7" s="2"/>
      <c r="V7" s="2"/>
    </row>
    <row r="8" spans="4:22" ht="33.75" customHeight="1" x14ac:dyDescent="0.4">
      <c r="G8" s="71" t="s">
        <v>39</v>
      </c>
      <c r="H8" s="67"/>
      <c r="I8" s="67"/>
      <c r="J8" s="63" t="s">
        <v>2</v>
      </c>
      <c r="K8" s="64"/>
      <c r="L8" s="72" t="s">
        <v>66</v>
      </c>
      <c r="M8" s="73"/>
      <c r="N8" s="74"/>
      <c r="O8" s="74"/>
      <c r="Q8" s="5"/>
      <c r="S8" s="6"/>
      <c r="T8" s="2"/>
      <c r="U8" s="2"/>
      <c r="V8" s="2"/>
    </row>
    <row r="9" spans="4:22" ht="33.75" customHeight="1" x14ac:dyDescent="0.4">
      <c r="G9" s="75" t="s">
        <v>42</v>
      </c>
      <c r="H9" s="67"/>
      <c r="I9" s="67"/>
      <c r="J9" s="68" t="s">
        <v>3</v>
      </c>
      <c r="K9" s="64"/>
      <c r="L9" s="76" t="s">
        <v>65</v>
      </c>
      <c r="O9" s="4"/>
      <c r="Q9" s="6"/>
      <c r="R9" s="2"/>
      <c r="S9" s="2"/>
      <c r="T9" s="2"/>
    </row>
    <row r="10" spans="4:22" ht="33.75" customHeight="1" x14ac:dyDescent="0.4">
      <c r="G10" s="77" t="s">
        <v>43</v>
      </c>
      <c r="H10" s="67"/>
      <c r="I10" s="67"/>
      <c r="J10" s="78" t="s">
        <v>64</v>
      </c>
      <c r="K10" s="60"/>
      <c r="L10" s="60"/>
      <c r="N10" s="4"/>
      <c r="O10" s="1"/>
      <c r="Q10" s="6"/>
      <c r="R10" s="2"/>
      <c r="S10" s="2"/>
      <c r="T10" s="2"/>
    </row>
    <row r="11" spans="4:22" ht="33.75" customHeight="1" x14ac:dyDescent="0.4">
      <c r="H11" s="67"/>
      <c r="I11" s="67"/>
      <c r="S11" s="2"/>
      <c r="T11" s="2"/>
    </row>
    <row r="12" spans="4:22" ht="36.75" customHeight="1" x14ac:dyDescent="0.25">
      <c r="G12" s="50"/>
    </row>
    <row r="13" spans="4:22" ht="27.75" customHeight="1" x14ac:dyDescent="0.5">
      <c r="D13" s="52"/>
      <c r="E13" s="52"/>
      <c r="F13" s="52"/>
      <c r="G13" s="79" t="s">
        <v>4</v>
      </c>
      <c r="I13" s="60"/>
      <c r="J13" s="60"/>
      <c r="M13" s="57"/>
    </row>
    <row r="14" spans="4:22" ht="18" customHeight="1" x14ac:dyDescent="0.4">
      <c r="D14" s="52"/>
      <c r="E14" s="52"/>
      <c r="F14" s="52"/>
      <c r="G14" s="52"/>
      <c r="H14" s="80"/>
      <c r="I14" s="60"/>
      <c r="J14" s="60"/>
      <c r="L14" s="7"/>
      <c r="M14" s="8"/>
    </row>
    <row r="15" spans="4:22" ht="32.25" customHeight="1" x14ac:dyDescent="0.25">
      <c r="D15" s="9"/>
      <c r="E15" s="9"/>
      <c r="F15" s="123" t="s">
        <v>112</v>
      </c>
      <c r="I15" s="9"/>
    </row>
    <row r="16" spans="4:22" ht="45" customHeight="1" x14ac:dyDescent="0.6">
      <c r="E16" s="109"/>
      <c r="F16" s="110"/>
      <c r="G16" s="108" t="s">
        <v>63</v>
      </c>
      <c r="H16" s="124">
        <f>3.55/100</f>
        <v>3.5499999999999997E-2</v>
      </c>
      <c r="I16" s="107" t="s">
        <v>85</v>
      </c>
      <c r="J16" s="111"/>
      <c r="K16" s="10"/>
      <c r="L16" s="10"/>
      <c r="M16" s="10"/>
      <c r="N16" s="10"/>
      <c r="O16" s="12"/>
    </row>
    <row r="17" spans="4:17" ht="52.2" customHeight="1" thickBot="1" x14ac:dyDescent="0.65">
      <c r="D17" s="112" t="s">
        <v>62</v>
      </c>
      <c r="E17" s="11"/>
      <c r="G17" s="105"/>
      <c r="H17" s="106"/>
      <c r="I17" s="105"/>
      <c r="J17" s="46"/>
      <c r="K17" s="10"/>
      <c r="L17" s="10"/>
      <c r="M17" s="10"/>
      <c r="N17" s="10"/>
      <c r="O17" s="12"/>
    </row>
    <row r="18" spans="4:17" ht="48.75" customHeight="1" thickBot="1" x14ac:dyDescent="0.3">
      <c r="D18" s="249" t="s">
        <v>49</v>
      </c>
      <c r="E18" s="250"/>
      <c r="F18" s="250"/>
      <c r="G18" s="250"/>
      <c r="H18" s="250"/>
      <c r="I18" s="250"/>
      <c r="J18" s="250"/>
      <c r="K18" s="250"/>
      <c r="L18" s="251"/>
      <c r="M18" s="13"/>
    </row>
    <row r="19" spans="4:17" ht="49.2" customHeight="1" x14ac:dyDescent="0.25">
      <c r="D19" s="252" t="s">
        <v>6</v>
      </c>
      <c r="E19" s="254" t="s">
        <v>50</v>
      </c>
      <c r="F19" s="255"/>
      <c r="G19" s="256" t="s">
        <v>35</v>
      </c>
      <c r="H19" s="255" t="s">
        <v>51</v>
      </c>
      <c r="I19" s="259" t="s">
        <v>38</v>
      </c>
      <c r="J19" s="255" t="s">
        <v>106</v>
      </c>
      <c r="K19" s="255" t="s">
        <v>7</v>
      </c>
      <c r="L19" s="245" t="s">
        <v>8</v>
      </c>
      <c r="M19" s="13"/>
    </row>
    <row r="20" spans="4:17" ht="85.8" customHeight="1" thickBot="1" x14ac:dyDescent="0.35">
      <c r="D20" s="253"/>
      <c r="E20" s="82" t="s">
        <v>37</v>
      </c>
      <c r="F20" s="82" t="s">
        <v>53</v>
      </c>
      <c r="G20" s="257"/>
      <c r="H20" s="258"/>
      <c r="I20" s="260"/>
      <c r="J20" s="258"/>
      <c r="K20" s="258"/>
      <c r="L20" s="246"/>
      <c r="M20" s="14"/>
      <c r="N20" s="15"/>
      <c r="O20" s="13"/>
      <c r="P20" s="13"/>
      <c r="Q20" s="13"/>
    </row>
    <row r="21" spans="4:17" ht="57.6" customHeight="1" x14ac:dyDescent="0.25">
      <c r="D21" s="161">
        <v>1</v>
      </c>
      <c r="E21" s="162" t="s">
        <v>71</v>
      </c>
      <c r="F21" s="162" t="s">
        <v>36</v>
      </c>
      <c r="G21" s="113">
        <v>2995.79</v>
      </c>
      <c r="H21" s="114">
        <v>3300.18</v>
      </c>
      <c r="I21" s="149"/>
      <c r="J21" s="149"/>
      <c r="K21" s="114">
        <v>1941.42</v>
      </c>
      <c r="L21" s="150"/>
      <c r="M21" s="16"/>
      <c r="N21" s="17"/>
      <c r="O21" s="18"/>
      <c r="P21" s="14"/>
      <c r="Q21" s="19"/>
    </row>
    <row r="22" spans="4:17" ht="37.5" hidden="1" customHeight="1" x14ac:dyDescent="0.25">
      <c r="D22" s="163">
        <v>0.75</v>
      </c>
      <c r="E22" s="164"/>
      <c r="F22" s="165" t="s">
        <v>86</v>
      </c>
      <c r="G22" s="151">
        <v>2314.25</v>
      </c>
      <c r="H22" s="151">
        <v>2549.39</v>
      </c>
      <c r="I22" s="152"/>
      <c r="J22" s="152"/>
      <c r="K22" s="153"/>
      <c r="L22" s="151">
        <v>2349</v>
      </c>
      <c r="Q22" s="16"/>
    </row>
    <row r="23" spans="4:17" ht="57.6" customHeight="1" x14ac:dyDescent="0.25">
      <c r="D23" s="166">
        <v>0.5</v>
      </c>
      <c r="E23" s="167" t="s">
        <v>72</v>
      </c>
      <c r="F23" s="167" t="s">
        <v>73</v>
      </c>
      <c r="G23" s="115">
        <v>1556.32</v>
      </c>
      <c r="H23" s="116">
        <v>1714.44</v>
      </c>
      <c r="I23" s="116">
        <v>0</v>
      </c>
      <c r="J23" s="117">
        <v>0</v>
      </c>
      <c r="K23" s="154">
        <v>1008.56</v>
      </c>
      <c r="L23" s="155">
        <v>1627.08</v>
      </c>
    </row>
    <row r="24" spans="4:17" ht="57.6" customHeight="1" x14ac:dyDescent="0.4">
      <c r="D24" s="168">
        <v>0.33333333333333331</v>
      </c>
      <c r="E24" s="169" t="s">
        <v>74</v>
      </c>
      <c r="F24" s="169" t="s">
        <v>75</v>
      </c>
      <c r="G24" s="119">
        <v>1048.52</v>
      </c>
      <c r="H24" s="120">
        <v>1155.06</v>
      </c>
      <c r="I24" s="120">
        <v>0</v>
      </c>
      <c r="J24" s="121">
        <v>0</v>
      </c>
      <c r="K24" s="156">
        <v>679.5</v>
      </c>
      <c r="L24" s="157">
        <v>1096.2</v>
      </c>
      <c r="N24" s="17"/>
      <c r="O24" s="47"/>
    </row>
    <row r="25" spans="4:17" ht="57.6" customHeight="1" x14ac:dyDescent="0.4">
      <c r="D25" s="166">
        <v>0.25</v>
      </c>
      <c r="E25" s="170" t="s">
        <v>76</v>
      </c>
      <c r="F25" s="170" t="s">
        <v>77</v>
      </c>
      <c r="G25" s="115">
        <v>791.64</v>
      </c>
      <c r="H25" s="116">
        <v>872.08</v>
      </c>
      <c r="I25" s="116">
        <v>0</v>
      </c>
      <c r="J25" s="117">
        <v>0</v>
      </c>
      <c r="K25" s="154">
        <v>513.02</v>
      </c>
      <c r="L25" s="155">
        <v>827.63</v>
      </c>
      <c r="N25" s="17"/>
      <c r="O25" s="47"/>
    </row>
    <row r="26" spans="4:17" ht="57.6" customHeight="1" x14ac:dyDescent="0.4">
      <c r="D26" s="168">
        <v>0.16666666666666666</v>
      </c>
      <c r="E26" s="169" t="s">
        <v>78</v>
      </c>
      <c r="F26" s="169" t="s">
        <v>36</v>
      </c>
      <c r="G26" s="119">
        <v>529.26</v>
      </c>
      <c r="H26" s="120">
        <v>583.03</v>
      </c>
      <c r="I26" s="158"/>
      <c r="J26" s="121">
        <v>0</v>
      </c>
      <c r="K26" s="156">
        <v>342.98</v>
      </c>
      <c r="L26" s="157">
        <v>553.32000000000005</v>
      </c>
      <c r="N26" s="17"/>
      <c r="O26" s="47"/>
    </row>
    <row r="27" spans="4:17" ht="57.6" customHeight="1" x14ac:dyDescent="0.4">
      <c r="D27" s="166">
        <v>0.125</v>
      </c>
      <c r="E27" s="167" t="s">
        <v>79</v>
      </c>
      <c r="F27" s="167" t="s">
        <v>80</v>
      </c>
      <c r="G27" s="115">
        <v>398.82</v>
      </c>
      <c r="H27" s="116">
        <v>439.33</v>
      </c>
      <c r="I27" s="159"/>
      <c r="J27" s="117">
        <v>0</v>
      </c>
      <c r="K27" s="154">
        <v>258.45999999999998</v>
      </c>
      <c r="L27" s="155">
        <v>416.95</v>
      </c>
      <c r="N27" s="17"/>
      <c r="O27" s="47"/>
    </row>
    <row r="28" spans="4:17" ht="57.6" customHeight="1" x14ac:dyDescent="0.4">
      <c r="D28" s="171" t="s">
        <v>9</v>
      </c>
      <c r="E28" s="169" t="s">
        <v>36</v>
      </c>
      <c r="F28" s="169" t="s">
        <v>81</v>
      </c>
      <c r="G28" s="119">
        <v>269.62</v>
      </c>
      <c r="H28" s="120">
        <v>297.02</v>
      </c>
      <c r="I28" s="158"/>
      <c r="J28" s="121">
        <v>152.75</v>
      </c>
      <c r="K28" s="121">
        <v>174.73</v>
      </c>
      <c r="L28" s="157">
        <v>281.88</v>
      </c>
      <c r="M28" s="20"/>
      <c r="N28" s="17"/>
      <c r="O28" s="47"/>
    </row>
    <row r="29" spans="4:17" ht="57.6" customHeight="1" x14ac:dyDescent="0.25">
      <c r="D29" s="172">
        <v>6.25E-2</v>
      </c>
      <c r="E29" s="167" t="s">
        <v>36</v>
      </c>
      <c r="F29" s="167" t="s">
        <v>82</v>
      </c>
      <c r="G29" s="115">
        <v>202.21</v>
      </c>
      <c r="H29" s="160"/>
      <c r="I29" s="117">
        <v>171.78</v>
      </c>
      <c r="J29" s="117">
        <v>114.56</v>
      </c>
      <c r="K29" s="117">
        <v>131.04</v>
      </c>
      <c r="L29" s="155">
        <v>211.42</v>
      </c>
      <c r="M29" s="20"/>
      <c r="N29" s="17"/>
      <c r="O29" s="48"/>
      <c r="P29" s="21"/>
      <c r="Q29" s="22"/>
    </row>
    <row r="30" spans="4:17" ht="57.6" customHeight="1" x14ac:dyDescent="0.25">
      <c r="D30" s="173">
        <v>4.1666666666666664E-2</v>
      </c>
      <c r="E30" s="169" t="s">
        <v>36</v>
      </c>
      <c r="F30" s="169" t="s">
        <v>83</v>
      </c>
      <c r="G30" s="119">
        <v>137.30000000000001</v>
      </c>
      <c r="H30" s="158"/>
      <c r="I30" s="158"/>
      <c r="J30" s="121">
        <v>77.8</v>
      </c>
      <c r="K30" s="121">
        <v>88.98</v>
      </c>
      <c r="L30" s="157">
        <v>0</v>
      </c>
      <c r="M30" s="20"/>
      <c r="N30" s="17"/>
      <c r="O30" s="48"/>
      <c r="P30" s="21"/>
      <c r="Q30" s="22"/>
    </row>
    <row r="31" spans="4:17" ht="57.6" customHeight="1" x14ac:dyDescent="0.25">
      <c r="D31" s="172">
        <v>3.125E-2</v>
      </c>
      <c r="E31" s="167" t="s">
        <v>36</v>
      </c>
      <c r="F31" s="167" t="s">
        <v>84</v>
      </c>
      <c r="G31" s="115">
        <v>102.98</v>
      </c>
      <c r="H31" s="160"/>
      <c r="I31" s="159"/>
      <c r="J31" s="117">
        <v>58.34</v>
      </c>
      <c r="K31" s="154">
        <v>66.73</v>
      </c>
      <c r="L31" s="155">
        <v>0</v>
      </c>
      <c r="M31" s="20"/>
      <c r="N31" s="17"/>
      <c r="O31" s="48"/>
      <c r="P31" s="21"/>
      <c r="Q31" s="22"/>
    </row>
    <row r="32" spans="4:17" ht="57.6" customHeight="1" x14ac:dyDescent="0.4">
      <c r="O32" s="49"/>
      <c r="P32" s="23"/>
      <c r="Q32" s="23"/>
    </row>
    <row r="33" spans="2:20" ht="19.5" hidden="1" customHeight="1" x14ac:dyDescent="0.4">
      <c r="D33" s="24"/>
      <c r="E33" s="24"/>
      <c r="F33" s="24"/>
      <c r="G33" s="3"/>
      <c r="H33" s="3"/>
      <c r="J33" s="3"/>
      <c r="K33" s="83"/>
      <c r="L33" s="3"/>
      <c r="M33" s="3"/>
      <c r="N33" s="3"/>
      <c r="O33" s="20"/>
      <c r="P33" s="25"/>
      <c r="Q33" s="25"/>
      <c r="R33" s="25"/>
      <c r="S33" s="25"/>
    </row>
    <row r="34" spans="2:20" ht="42.6" customHeight="1" x14ac:dyDescent="0.45">
      <c r="B34" s="175" t="s">
        <v>107</v>
      </c>
      <c r="C34" s="176"/>
      <c r="D34" s="176"/>
      <c r="E34" s="177"/>
      <c r="F34" s="177"/>
      <c r="G34" s="178"/>
      <c r="H34" s="3"/>
      <c r="I34" s="243" t="s">
        <v>87</v>
      </c>
      <c r="J34" s="243"/>
      <c r="K34" s="243"/>
      <c r="L34" s="243"/>
      <c r="M34" s="243"/>
      <c r="N34" s="127"/>
      <c r="O34" s="25"/>
      <c r="P34" s="25"/>
      <c r="Q34" s="25"/>
      <c r="R34" s="25"/>
    </row>
    <row r="35" spans="2:20" ht="75" customHeight="1" x14ac:dyDescent="0.5">
      <c r="B35" s="244" t="s">
        <v>108</v>
      </c>
      <c r="C35" s="244"/>
      <c r="D35" s="244"/>
      <c r="E35" s="244"/>
      <c r="F35" s="244"/>
      <c r="G35" s="244"/>
      <c r="I35" s="243"/>
      <c r="J35" s="243"/>
      <c r="K35" s="243"/>
      <c r="L35" s="243"/>
      <c r="M35" s="243"/>
      <c r="N35" s="127"/>
      <c r="O35" s="128"/>
      <c r="P35" s="129"/>
      <c r="Q35" s="25"/>
      <c r="R35" s="25"/>
    </row>
    <row r="36" spans="2:20" ht="87" customHeight="1" x14ac:dyDescent="0.5">
      <c r="B36" s="244" t="s">
        <v>109</v>
      </c>
      <c r="C36" s="244"/>
      <c r="D36" s="244"/>
      <c r="E36" s="244"/>
      <c r="F36" s="244"/>
      <c r="G36" s="244"/>
      <c r="I36" s="179" t="s">
        <v>88</v>
      </c>
      <c r="J36" s="179"/>
      <c r="K36" s="179"/>
      <c r="L36" s="179"/>
      <c r="M36" s="180"/>
      <c r="N36" s="130"/>
      <c r="O36" s="131"/>
      <c r="P36" s="132"/>
      <c r="Q36" s="25"/>
      <c r="R36" s="25"/>
    </row>
    <row r="37" spans="2:20" ht="51" customHeight="1" thickBot="1" x14ac:dyDescent="0.45">
      <c r="C37" s="184" t="s">
        <v>89</v>
      </c>
      <c r="E37" s="2"/>
      <c r="F37" s="3"/>
      <c r="G37" s="3"/>
      <c r="H37" s="86"/>
      <c r="I37" s="242" t="s">
        <v>90</v>
      </c>
      <c r="J37" s="242"/>
      <c r="K37" s="242"/>
      <c r="L37" s="242"/>
      <c r="M37" s="242"/>
      <c r="N37" s="134"/>
      <c r="O37" s="135"/>
      <c r="P37" s="135"/>
      <c r="Q37" s="25"/>
      <c r="R37" s="25"/>
      <c r="S37" s="25"/>
      <c r="T37" s="25"/>
    </row>
    <row r="38" spans="2:20" ht="121.2" customHeight="1" x14ac:dyDescent="0.25">
      <c r="C38" s="220" t="s">
        <v>91</v>
      </c>
      <c r="D38" s="221"/>
      <c r="E38" s="185" t="s">
        <v>110</v>
      </c>
      <c r="F38" s="186" t="s">
        <v>111</v>
      </c>
      <c r="G38" s="190" t="s">
        <v>92</v>
      </c>
      <c r="I38" s="242" t="s">
        <v>93</v>
      </c>
      <c r="J38" s="242"/>
      <c r="K38" s="242"/>
      <c r="L38" s="242"/>
      <c r="M38" s="242"/>
      <c r="N38" s="134"/>
      <c r="O38" s="135"/>
      <c r="P38" s="135"/>
      <c r="Q38" s="25"/>
      <c r="R38" s="25"/>
      <c r="S38" s="25"/>
      <c r="T38" s="25"/>
    </row>
    <row r="39" spans="2:20" ht="86.4" customHeight="1" thickBot="1" x14ac:dyDescent="0.3">
      <c r="C39" s="222">
        <v>1.5</v>
      </c>
      <c r="D39" s="223"/>
      <c r="E39" s="148">
        <v>2</v>
      </c>
      <c r="F39" s="136">
        <v>2</v>
      </c>
      <c r="G39" s="137">
        <v>3</v>
      </c>
      <c r="I39" s="242" t="s">
        <v>94</v>
      </c>
      <c r="J39" s="242"/>
      <c r="K39" s="242"/>
      <c r="L39" s="242"/>
      <c r="M39" s="242"/>
      <c r="N39" s="138"/>
      <c r="O39" s="139"/>
      <c r="P39" s="139"/>
      <c r="Q39" s="25"/>
      <c r="R39" s="25"/>
    </row>
    <row r="40" spans="2:20" ht="57.6" customHeight="1" x14ac:dyDescent="0.5">
      <c r="B40" s="88" t="s">
        <v>11</v>
      </c>
      <c r="C40" s="24"/>
      <c r="D40" s="24"/>
      <c r="E40" s="3"/>
      <c r="F40" s="3"/>
      <c r="G40" s="3"/>
      <c r="H40" s="3"/>
      <c r="I40" s="225" t="s">
        <v>95</v>
      </c>
      <c r="J40" s="225"/>
      <c r="K40" s="225"/>
      <c r="L40" s="225"/>
      <c r="M40" s="225"/>
    </row>
    <row r="41" spans="2:20" ht="33.75" customHeight="1" x14ac:dyDescent="0.4">
      <c r="B41" s="133" t="s">
        <v>12</v>
      </c>
      <c r="I41" s="89"/>
      <c r="J41" s="89"/>
      <c r="K41" s="90"/>
      <c r="L41" s="26"/>
      <c r="M41" s="26"/>
    </row>
    <row r="42" spans="2:20" ht="32.25" customHeight="1" x14ac:dyDescent="0.25">
      <c r="B42" s="226" t="s">
        <v>13</v>
      </c>
      <c r="C42" s="227" t="s">
        <v>14</v>
      </c>
      <c r="D42" s="228"/>
      <c r="E42" s="228"/>
      <c r="F42" s="228"/>
      <c r="G42" s="229"/>
      <c r="I42" s="230" t="s">
        <v>96</v>
      </c>
      <c r="J42" s="230"/>
      <c r="K42" s="230"/>
      <c r="L42" s="230"/>
      <c r="M42" s="230"/>
    </row>
    <row r="43" spans="2:20" ht="43.5" customHeight="1" x14ac:dyDescent="0.25">
      <c r="B43" s="226"/>
      <c r="C43" s="140" t="s">
        <v>16</v>
      </c>
      <c r="D43" s="126" t="s">
        <v>17</v>
      </c>
      <c r="E43" s="126" t="s">
        <v>18</v>
      </c>
      <c r="F43" s="126" t="s">
        <v>19</v>
      </c>
      <c r="G43" s="126" t="s">
        <v>20</v>
      </c>
      <c r="H43" s="141"/>
      <c r="I43" s="230"/>
      <c r="J43" s="230"/>
      <c r="K43" s="230"/>
      <c r="L43" s="230"/>
      <c r="M43" s="230"/>
    </row>
    <row r="44" spans="2:20" ht="57" customHeight="1" x14ac:dyDescent="0.25">
      <c r="B44" s="125" t="s">
        <v>22</v>
      </c>
      <c r="C44" s="188" t="s">
        <v>23</v>
      </c>
      <c r="D44" s="189">
        <v>18</v>
      </c>
      <c r="E44" s="189">
        <v>20</v>
      </c>
      <c r="F44" s="189">
        <v>25</v>
      </c>
      <c r="G44" s="189">
        <v>30</v>
      </c>
      <c r="I44" s="181" t="s">
        <v>21</v>
      </c>
      <c r="J44" s="142"/>
      <c r="K44" s="143"/>
      <c r="L44" s="144"/>
      <c r="M44" s="144"/>
    </row>
    <row r="45" spans="2:20" ht="42" customHeight="1" x14ac:dyDescent="0.25">
      <c r="B45" s="126" t="s">
        <v>24</v>
      </c>
      <c r="C45" s="188">
        <v>18</v>
      </c>
      <c r="D45" s="189">
        <v>20</v>
      </c>
      <c r="E45" s="189">
        <v>25</v>
      </c>
      <c r="F45" s="189">
        <v>30</v>
      </c>
      <c r="G45" s="189">
        <v>35</v>
      </c>
      <c r="I45" s="182" t="s">
        <v>97</v>
      </c>
      <c r="J45" s="145"/>
      <c r="K45" s="145"/>
      <c r="L45" s="144"/>
      <c r="M45" s="144"/>
    </row>
    <row r="46" spans="2:20" ht="42" customHeight="1" x14ac:dyDescent="0.25">
      <c r="B46" s="126" t="s">
        <v>98</v>
      </c>
      <c r="C46" s="188">
        <v>20</v>
      </c>
      <c r="D46" s="189">
        <v>22</v>
      </c>
      <c r="E46" s="189">
        <v>28</v>
      </c>
      <c r="F46" s="189">
        <v>33</v>
      </c>
      <c r="G46" s="189">
        <v>38</v>
      </c>
      <c r="I46" s="183" t="s">
        <v>99</v>
      </c>
      <c r="J46" s="145"/>
      <c r="K46" s="145"/>
      <c r="L46" s="144"/>
      <c r="M46" s="144"/>
    </row>
    <row r="47" spans="2:20" ht="44.4" customHeight="1" x14ac:dyDescent="0.25">
      <c r="B47" s="126" t="s">
        <v>100</v>
      </c>
      <c r="C47" s="188">
        <v>22</v>
      </c>
      <c r="D47" s="189">
        <v>25</v>
      </c>
      <c r="E47" s="189">
        <v>30</v>
      </c>
      <c r="F47" s="189">
        <v>35</v>
      </c>
      <c r="G47" s="189">
        <v>40</v>
      </c>
      <c r="J47" s="145"/>
      <c r="K47" s="145"/>
      <c r="L47" s="96"/>
      <c r="M47" s="144"/>
    </row>
    <row r="48" spans="2:20" ht="52.5" customHeight="1" x14ac:dyDescent="0.25">
      <c r="B48" s="231" t="s">
        <v>26</v>
      </c>
      <c r="C48" s="231"/>
      <c r="D48" s="231"/>
      <c r="E48" s="231"/>
      <c r="F48" s="231"/>
      <c r="G48" s="29"/>
      <c r="H48" s="29"/>
      <c r="I48" s="232" t="s">
        <v>101</v>
      </c>
      <c r="J48" s="232"/>
      <c r="K48" s="232"/>
      <c r="L48" s="232"/>
      <c r="M48" s="232"/>
    </row>
    <row r="49" spans="2:24" ht="12.75" customHeight="1" x14ac:dyDescent="0.25">
      <c r="I49" s="232"/>
      <c r="J49" s="232"/>
      <c r="K49" s="232"/>
      <c r="L49" s="232"/>
      <c r="M49" s="232"/>
    </row>
    <row r="50" spans="2:24" ht="73.5" customHeight="1" x14ac:dyDescent="0.25">
      <c r="B50" s="233" t="s">
        <v>102</v>
      </c>
      <c r="C50" s="234"/>
      <c r="D50" s="234"/>
      <c r="E50" s="234"/>
      <c r="F50" s="234"/>
      <c r="G50" s="235"/>
      <c r="I50" s="232"/>
      <c r="J50" s="232"/>
      <c r="K50" s="232"/>
      <c r="L50" s="232"/>
      <c r="M50" s="232"/>
      <c r="N50" s="146"/>
    </row>
    <row r="51" spans="2:24" ht="32.25" customHeight="1" x14ac:dyDescent="0.25">
      <c r="B51" s="236"/>
      <c r="C51" s="237"/>
      <c r="D51" s="237"/>
      <c r="E51" s="237"/>
      <c r="F51" s="237"/>
      <c r="G51" s="238"/>
      <c r="I51" s="232" t="s">
        <v>103</v>
      </c>
      <c r="J51" s="232"/>
      <c r="K51" s="232"/>
      <c r="L51" s="232"/>
      <c r="M51" s="232"/>
      <c r="T51" s="31"/>
      <c r="U51" s="31"/>
    </row>
    <row r="52" spans="2:24" ht="90.75" customHeight="1" x14ac:dyDescent="0.25">
      <c r="B52" s="239"/>
      <c r="C52" s="240"/>
      <c r="D52" s="240"/>
      <c r="E52" s="240"/>
      <c r="F52" s="240"/>
      <c r="G52" s="241"/>
      <c r="I52" s="232"/>
      <c r="J52" s="232"/>
      <c r="K52" s="232"/>
      <c r="L52" s="232"/>
      <c r="M52" s="232"/>
      <c r="N52" s="50"/>
      <c r="S52" s="146"/>
      <c r="T52" s="25"/>
    </row>
    <row r="53" spans="2:24" ht="63.6" customHeight="1" x14ac:dyDescent="0.5">
      <c r="B53" s="38" t="s">
        <v>59</v>
      </c>
      <c r="F53" s="102" t="s">
        <v>28</v>
      </c>
      <c r="I53" s="50"/>
      <c r="J53" s="50"/>
      <c r="K53" s="50"/>
      <c r="L53" s="50"/>
      <c r="M53" s="50"/>
      <c r="N53" s="50"/>
      <c r="S53" s="146"/>
      <c r="T53" s="25"/>
    </row>
    <row r="54" spans="2:24" ht="48.75" customHeight="1" x14ac:dyDescent="0.4">
      <c r="C54" s="60"/>
      <c r="D54" s="99"/>
      <c r="E54" s="100"/>
      <c r="G54" s="101"/>
      <c r="J54" s="50"/>
      <c r="K54" s="50"/>
      <c r="L54" s="50"/>
      <c r="M54" s="50"/>
      <c r="N54" s="50"/>
      <c r="R54" s="25"/>
      <c r="S54" s="25"/>
      <c r="T54" s="25"/>
    </row>
    <row r="55" spans="2:24" ht="48.75" customHeight="1" x14ac:dyDescent="0.4">
      <c r="B55" s="147" t="s">
        <v>104</v>
      </c>
      <c r="C55" s="60"/>
      <c r="D55" s="60"/>
      <c r="E55" s="99"/>
      <c r="F55" s="103" t="s">
        <v>30</v>
      </c>
      <c r="G55" s="101"/>
      <c r="J55" s="101"/>
      <c r="K55" s="36"/>
      <c r="O55" s="39"/>
      <c r="P55" s="25"/>
      <c r="Q55" s="25"/>
      <c r="R55" s="25"/>
      <c r="S55" s="25"/>
    </row>
    <row r="56" spans="2:24" ht="48.75" customHeight="1" x14ac:dyDescent="0.5">
      <c r="B56" s="40" t="s">
        <v>60</v>
      </c>
      <c r="C56" s="51"/>
      <c r="D56" s="51"/>
      <c r="F56" s="104" t="s">
        <v>105</v>
      </c>
      <c r="G56" s="43"/>
      <c r="O56" s="146"/>
      <c r="P56" s="146"/>
      <c r="Q56" s="146"/>
      <c r="R56" s="146"/>
      <c r="S56" s="42"/>
      <c r="T56" s="42"/>
      <c r="U56" s="42"/>
      <c r="V56" s="36"/>
      <c r="W56" s="36"/>
      <c r="X56" s="36"/>
    </row>
    <row r="57" spans="2:24" ht="30.75" customHeight="1" x14ac:dyDescent="0.4">
      <c r="C57" s="60"/>
      <c r="D57" s="60"/>
      <c r="E57" s="60"/>
      <c r="G57" s="31"/>
      <c r="L57" s="36"/>
      <c r="M57" s="36"/>
      <c r="N57" s="146"/>
      <c r="O57" s="146"/>
      <c r="P57" s="146"/>
      <c r="Q57" s="146"/>
      <c r="R57" s="146"/>
      <c r="S57" s="42"/>
      <c r="T57" s="42"/>
      <c r="U57" s="42"/>
      <c r="V57" s="36"/>
      <c r="W57" s="36"/>
      <c r="X57" s="36"/>
    </row>
    <row r="58" spans="2:24" ht="30.75" customHeight="1" x14ac:dyDescent="0.25">
      <c r="L58" t="s">
        <v>32</v>
      </c>
    </row>
  </sheetData>
  <mergeCells count="28">
    <mergeCell ref="G19:G20"/>
    <mergeCell ref="H19:H20"/>
    <mergeCell ref="I19:I20"/>
    <mergeCell ref="J19:J20"/>
    <mergeCell ref="K19:K20"/>
    <mergeCell ref="B48:F48"/>
    <mergeCell ref="I48:M50"/>
    <mergeCell ref="B50:G52"/>
    <mergeCell ref="I51:M52"/>
    <mergeCell ref="I37:M37"/>
    <mergeCell ref="I38:M38"/>
    <mergeCell ref="I39:M39"/>
    <mergeCell ref="C38:D38"/>
    <mergeCell ref="C39:D39"/>
    <mergeCell ref="J3:L3"/>
    <mergeCell ref="I40:M40"/>
    <mergeCell ref="B42:B43"/>
    <mergeCell ref="C42:G42"/>
    <mergeCell ref="I42:M43"/>
    <mergeCell ref="I34:M35"/>
    <mergeCell ref="B35:G35"/>
    <mergeCell ref="B36:G36"/>
    <mergeCell ref="L19:L20"/>
    <mergeCell ref="G5:I5"/>
    <mergeCell ref="G6:I6"/>
    <mergeCell ref="D18:L18"/>
    <mergeCell ref="D19:D20"/>
    <mergeCell ref="E19:F19"/>
  </mergeCells>
  <pageMargins left="0.33" right="0.25" top="0.37" bottom="0.36" header="0.17" footer="0.35433070866141736"/>
  <pageSetup paperSize="9" scale="2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2:Z57"/>
  <sheetViews>
    <sheetView showGridLines="0" tabSelected="1" view="pageBreakPreview" zoomScale="40" zoomScaleNormal="50" zoomScaleSheetLayoutView="40" workbookViewId="0">
      <selection activeCell="H30" sqref="H30"/>
    </sheetView>
  </sheetViews>
  <sheetFormatPr defaultRowHeight="13.2" x14ac:dyDescent="0.25"/>
  <cols>
    <col min="4" max="4" width="6" customWidth="1"/>
    <col min="5" max="5" width="21.33203125" customWidth="1"/>
    <col min="6" max="7" width="23.6640625" customWidth="1"/>
    <col min="8" max="8" width="32.109375" customWidth="1"/>
    <col min="9" max="9" width="31.21875" customWidth="1"/>
    <col min="10" max="10" width="26.44140625" customWidth="1"/>
    <col min="11" max="11" width="27.33203125" customWidth="1"/>
    <col min="12" max="12" width="31.5546875" customWidth="1"/>
    <col min="13" max="13" width="30.44140625" customWidth="1"/>
    <col min="14" max="14" width="10.88671875" customWidth="1"/>
    <col min="15" max="15" width="21.44140625" customWidth="1"/>
    <col min="16" max="16" width="57.44140625" customWidth="1"/>
    <col min="17" max="17" width="24" customWidth="1"/>
    <col min="18" max="18" width="17" customWidth="1"/>
    <col min="19" max="19" width="14.109375" customWidth="1"/>
    <col min="20" max="20" width="10" customWidth="1"/>
    <col min="21" max="21" width="5.109375" customWidth="1"/>
    <col min="22" max="22" width="11.33203125" customWidth="1"/>
    <col min="23" max="23" width="5.33203125" customWidth="1"/>
  </cols>
  <sheetData>
    <row r="2" spans="5:23" ht="48.75" customHeight="1" x14ac:dyDescent="0.4">
      <c r="E2" s="55" t="s">
        <v>47</v>
      </c>
      <c r="K2" s="56" t="s">
        <v>34</v>
      </c>
      <c r="L2" s="57"/>
      <c r="M2" s="58" t="s">
        <v>44</v>
      </c>
      <c r="N2" s="57"/>
      <c r="O2" s="57"/>
    </row>
    <row r="3" spans="5:23" ht="56.25" customHeight="1" x14ac:dyDescent="0.3">
      <c r="L3" s="273" t="s">
        <v>70</v>
      </c>
      <c r="M3" s="274"/>
      <c r="N3" s="57"/>
      <c r="O3" s="57"/>
      <c r="P3" s="57"/>
    </row>
    <row r="4" spans="5:23" ht="56.25" customHeight="1" x14ac:dyDescent="0.4">
      <c r="H4" s="59" t="s">
        <v>46</v>
      </c>
      <c r="I4" s="60"/>
      <c r="J4" s="60"/>
      <c r="L4" s="6"/>
      <c r="M4" s="61" t="s">
        <v>45</v>
      </c>
      <c r="N4" s="57"/>
      <c r="O4" s="57"/>
      <c r="P4" s="57"/>
    </row>
    <row r="5" spans="5:23" ht="75" customHeight="1" x14ac:dyDescent="0.4">
      <c r="H5" s="247" t="s">
        <v>48</v>
      </c>
      <c r="I5" s="247"/>
      <c r="J5" s="247"/>
      <c r="K5" s="62" t="s">
        <v>68</v>
      </c>
      <c r="L5" s="60"/>
      <c r="M5" s="60"/>
      <c r="N5" s="57"/>
      <c r="O5" s="57"/>
      <c r="P5" s="57"/>
    </row>
    <row r="6" spans="5:23" ht="56.25" customHeight="1" x14ac:dyDescent="0.4">
      <c r="H6" s="248" t="s">
        <v>40</v>
      </c>
      <c r="I6" s="248"/>
      <c r="J6" s="248"/>
      <c r="K6" s="63" t="s">
        <v>0</v>
      </c>
      <c r="L6" s="64"/>
      <c r="M6" s="65" t="s">
        <v>69</v>
      </c>
      <c r="N6" s="57"/>
      <c r="O6" s="57"/>
      <c r="P6" s="57"/>
      <c r="R6" s="1"/>
      <c r="U6" s="2"/>
      <c r="V6" s="2"/>
      <c r="W6" s="2"/>
    </row>
    <row r="7" spans="5:23" ht="33.75" customHeight="1" x14ac:dyDescent="0.4">
      <c r="H7" s="66" t="s">
        <v>41</v>
      </c>
      <c r="I7" s="67"/>
      <c r="J7" s="67"/>
      <c r="K7" s="68" t="s">
        <v>1</v>
      </c>
      <c r="L7" s="64"/>
      <c r="M7" s="69" t="s">
        <v>33</v>
      </c>
      <c r="N7" s="70"/>
      <c r="O7" s="70"/>
      <c r="P7" s="70"/>
      <c r="R7" s="1"/>
      <c r="S7" s="4"/>
      <c r="T7" s="4"/>
      <c r="U7" s="2"/>
      <c r="V7" s="2"/>
      <c r="W7" s="2"/>
    </row>
    <row r="8" spans="5:23" ht="33.75" customHeight="1" x14ac:dyDescent="0.4">
      <c r="H8" s="71" t="s">
        <v>39</v>
      </c>
      <c r="I8" s="67"/>
      <c r="J8" s="67"/>
      <c r="K8" s="63" t="s">
        <v>2</v>
      </c>
      <c r="L8" s="64"/>
      <c r="M8" s="72" t="s">
        <v>66</v>
      </c>
      <c r="N8" s="73"/>
      <c r="O8" s="74"/>
      <c r="P8" s="74"/>
      <c r="R8" s="5"/>
      <c r="T8" s="6"/>
      <c r="U8" s="2"/>
      <c r="V8" s="2"/>
      <c r="W8" s="2"/>
    </row>
    <row r="9" spans="5:23" ht="33.75" customHeight="1" x14ac:dyDescent="0.4">
      <c r="H9" s="75" t="s">
        <v>42</v>
      </c>
      <c r="I9" s="67"/>
      <c r="J9" s="67"/>
      <c r="K9" s="68" t="s">
        <v>3</v>
      </c>
      <c r="L9" s="64"/>
      <c r="M9" s="76" t="s">
        <v>65</v>
      </c>
      <c r="P9" s="4"/>
      <c r="R9" s="6"/>
      <c r="S9" s="2"/>
      <c r="T9" s="2"/>
      <c r="U9" s="2"/>
    </row>
    <row r="10" spans="5:23" ht="33.75" customHeight="1" x14ac:dyDescent="0.4">
      <c r="H10" s="77" t="s">
        <v>43</v>
      </c>
      <c r="I10" s="67"/>
      <c r="J10" s="67"/>
      <c r="K10" s="78" t="s">
        <v>64</v>
      </c>
      <c r="L10" s="60"/>
      <c r="M10" s="60"/>
      <c r="O10" s="4"/>
      <c r="P10" s="1"/>
      <c r="R10" s="6"/>
      <c r="S10" s="2"/>
      <c r="T10" s="2"/>
      <c r="U10" s="2"/>
    </row>
    <row r="11" spans="5:23" ht="33.75" customHeight="1" x14ac:dyDescent="0.4">
      <c r="I11" s="67"/>
      <c r="J11" s="67"/>
      <c r="T11" s="2"/>
      <c r="U11" s="2"/>
    </row>
    <row r="12" spans="5:23" ht="36.75" customHeight="1" x14ac:dyDescent="0.25">
      <c r="H12" s="50"/>
    </row>
    <row r="13" spans="5:23" ht="27.75" customHeight="1" x14ac:dyDescent="0.5">
      <c r="E13" s="52"/>
      <c r="F13" s="52"/>
      <c r="G13" s="52"/>
      <c r="H13" s="52"/>
      <c r="I13" s="79" t="s">
        <v>4</v>
      </c>
      <c r="J13" s="60"/>
      <c r="K13" s="60"/>
      <c r="N13" s="57"/>
    </row>
    <row r="14" spans="5:23" ht="18" customHeight="1" x14ac:dyDescent="0.4">
      <c r="E14" s="52"/>
      <c r="F14" s="52"/>
      <c r="G14" s="52"/>
      <c r="H14" s="52"/>
      <c r="I14" s="80"/>
      <c r="J14" s="60"/>
      <c r="K14" s="60"/>
      <c r="M14" s="7"/>
      <c r="N14" s="8"/>
    </row>
    <row r="15" spans="5:23" ht="32.25" customHeight="1" x14ac:dyDescent="0.25">
      <c r="E15" s="9"/>
      <c r="F15" s="9"/>
      <c r="H15" s="123" t="s">
        <v>112</v>
      </c>
      <c r="J15" s="9"/>
    </row>
    <row r="16" spans="5:23" ht="32.25" customHeight="1" x14ac:dyDescent="0.25">
      <c r="E16" s="9"/>
      <c r="F16" s="9"/>
      <c r="H16" s="81"/>
      <c r="J16" s="9"/>
    </row>
    <row r="17" spans="5:20" ht="31.5" customHeight="1" thickBot="1" x14ac:dyDescent="0.35">
      <c r="F17" s="11" t="s">
        <v>5</v>
      </c>
      <c r="H17" s="10"/>
      <c r="I17" s="10"/>
      <c r="J17" s="10"/>
      <c r="K17" s="10"/>
      <c r="L17" s="10"/>
      <c r="M17" s="10"/>
      <c r="N17" s="10"/>
      <c r="O17" s="10"/>
      <c r="P17" s="12"/>
    </row>
    <row r="18" spans="5:20" ht="48.75" customHeight="1" thickBot="1" x14ac:dyDescent="0.3">
      <c r="E18" s="249" t="s">
        <v>49</v>
      </c>
      <c r="F18" s="250"/>
      <c r="G18" s="250"/>
      <c r="H18" s="250"/>
      <c r="I18" s="250"/>
      <c r="J18" s="250"/>
      <c r="K18" s="250"/>
      <c r="L18" s="250"/>
      <c r="M18" s="251"/>
      <c r="N18" s="13"/>
    </row>
    <row r="19" spans="5:20" ht="70.5" customHeight="1" x14ac:dyDescent="0.25">
      <c r="E19" s="252" t="s">
        <v>6</v>
      </c>
      <c r="F19" s="254" t="s">
        <v>50</v>
      </c>
      <c r="G19" s="255"/>
      <c r="H19" s="256" t="s">
        <v>35</v>
      </c>
      <c r="I19" s="255" t="s">
        <v>51</v>
      </c>
      <c r="J19" s="259" t="s">
        <v>38</v>
      </c>
      <c r="K19" s="255" t="s">
        <v>52</v>
      </c>
      <c r="L19" s="255" t="s">
        <v>7</v>
      </c>
      <c r="M19" s="245" t="s">
        <v>8</v>
      </c>
      <c r="N19" s="13"/>
    </row>
    <row r="20" spans="5:20" ht="81" customHeight="1" thickBot="1" x14ac:dyDescent="0.35">
      <c r="E20" s="253"/>
      <c r="F20" s="82" t="s">
        <v>37</v>
      </c>
      <c r="G20" s="82" t="s">
        <v>53</v>
      </c>
      <c r="H20" s="257"/>
      <c r="I20" s="258"/>
      <c r="J20" s="260"/>
      <c r="K20" s="258"/>
      <c r="L20" s="258"/>
      <c r="M20" s="246"/>
      <c r="N20" s="14"/>
      <c r="O20" s="15"/>
      <c r="P20" s="13"/>
      <c r="Q20" s="13"/>
      <c r="R20" s="13"/>
    </row>
    <row r="21" spans="5:20" ht="37.5" customHeight="1" x14ac:dyDescent="0.25">
      <c r="E21" s="202">
        <v>1</v>
      </c>
      <c r="F21" s="203" t="s">
        <v>71</v>
      </c>
      <c r="G21" s="210" t="s">
        <v>36</v>
      </c>
      <c r="H21" s="113">
        <f>'прайс-лист в бел.РУБ.'!G21/'прайс-лист в бел.РУБ.'!$H$16</f>
        <v>84388.450704225354</v>
      </c>
      <c r="I21" s="205">
        <f>'прайс-лист в бел.РУБ.'!H21/'прайс-лист в бел.РУБ.'!$H$16</f>
        <v>92962.816901408456</v>
      </c>
      <c r="J21" s="205">
        <f>'прайс-лист в бел.РУБ.'!I21/'прайс-лист в бел.РУБ.'!$H$16</f>
        <v>0</v>
      </c>
      <c r="K21" s="205">
        <f>'прайс-лист в бел.РУБ.'!J21/'прайс-лист в бел.РУБ.'!$H$16</f>
        <v>0</v>
      </c>
      <c r="L21" s="205">
        <f>'прайс-лист в бел.РУБ.'!K21/'прайс-лист в бел.РУБ.'!$H$16</f>
        <v>54687.887323943673</v>
      </c>
      <c r="M21" s="206">
        <f>'прайс-лист в бел.РУБ.'!L21/'прайс-лист в бел.РУБ.'!$H$16</f>
        <v>0</v>
      </c>
      <c r="N21" s="16"/>
      <c r="O21" s="17"/>
      <c r="P21" s="18"/>
      <c r="Q21" s="14"/>
      <c r="R21" s="19"/>
    </row>
    <row r="22" spans="5:20" ht="37.5" customHeight="1" x14ac:dyDescent="0.25">
      <c r="E22" s="194">
        <v>0.75</v>
      </c>
      <c r="F22" s="196"/>
      <c r="G22" s="195" t="s">
        <v>86</v>
      </c>
      <c r="H22" s="115">
        <f>'прайс-лист в бел.РУБ.'!G22/'прайс-лист в бел.РУБ.'!$H$16</f>
        <v>65190.140845070426</v>
      </c>
      <c r="I22" s="117">
        <f>'прайс-лист в бел.РУБ.'!H22/'прайс-лист в бел.РУБ.'!$H$16</f>
        <v>71813.802816901414</v>
      </c>
      <c r="J22" s="117">
        <f>'прайс-лист в бел.РУБ.'!I22/'прайс-лист в бел.РУБ.'!$H$16</f>
        <v>0</v>
      </c>
      <c r="K22" s="117">
        <f>'прайс-лист в бел.РУБ.'!J22/'прайс-лист в бел.РУБ.'!$H$16</f>
        <v>0</v>
      </c>
      <c r="L22" s="117">
        <f>'прайс-лист в бел.РУБ.'!K22/'прайс-лист в бел.РУБ.'!$H$16</f>
        <v>0</v>
      </c>
      <c r="M22" s="118">
        <f>'прайс-лист в бел.РУБ.'!L22/'прайс-лист в бел.РУБ.'!$H$16</f>
        <v>66169.014084507042</v>
      </c>
      <c r="R22" s="16"/>
    </row>
    <row r="23" spans="5:20" ht="37.5" customHeight="1" x14ac:dyDescent="0.25">
      <c r="E23" s="199">
        <v>0.5</v>
      </c>
      <c r="F23" s="200" t="s">
        <v>72</v>
      </c>
      <c r="G23" s="211" t="s">
        <v>73</v>
      </c>
      <c r="H23" s="119">
        <f>'прайс-лист в бел.РУБ.'!G23/'прайс-лист в бел.РУБ.'!$H$16</f>
        <v>43840</v>
      </c>
      <c r="I23" s="121">
        <f>'прайс-лист в бел.РУБ.'!H23/'прайс-лист в бел.РУБ.'!$H$16</f>
        <v>48294.084507042258</v>
      </c>
      <c r="J23" s="121">
        <f>'прайс-лист в бел.РУБ.'!I23/'прайс-лист в бел.РУБ.'!$H$16</f>
        <v>0</v>
      </c>
      <c r="K23" s="121">
        <f>'прайс-лист в бел.РУБ.'!J23/'прайс-лист в бел.РУБ.'!$H$16</f>
        <v>0</v>
      </c>
      <c r="L23" s="121">
        <f>'прайс-лист в бел.РУБ.'!K23/'прайс-лист в бел.РУБ.'!$H$16</f>
        <v>28410.140845070422</v>
      </c>
      <c r="M23" s="122">
        <f>'прайс-лист в бел.РУБ.'!L23/'прайс-лист в бел.РУБ.'!$H$16</f>
        <v>45833.239436619719</v>
      </c>
    </row>
    <row r="24" spans="5:20" ht="37.5" customHeight="1" x14ac:dyDescent="0.4">
      <c r="E24" s="194">
        <v>0.33333333333333331</v>
      </c>
      <c r="F24" s="196" t="s">
        <v>74</v>
      </c>
      <c r="G24" s="195" t="s">
        <v>75</v>
      </c>
      <c r="H24" s="115">
        <f>'прайс-лист в бел.РУБ.'!G24/'прайс-лист в бел.РУБ.'!$H$16</f>
        <v>29535.774647887327</v>
      </c>
      <c r="I24" s="117">
        <f>'прайс-лист в бел.РУБ.'!H24/'прайс-лист в бел.РУБ.'!$H$16</f>
        <v>32536.901408450707</v>
      </c>
      <c r="J24" s="117">
        <f>'прайс-лист в бел.РУБ.'!I24/'прайс-лист в бел.РУБ.'!$H$16</f>
        <v>0</v>
      </c>
      <c r="K24" s="117">
        <f>'прайс-лист в бел.РУБ.'!J24/'прайс-лист в бел.РУБ.'!$H$16</f>
        <v>0</v>
      </c>
      <c r="L24" s="117">
        <f>'прайс-лист в бел.РУБ.'!K24/'прайс-лист в бел.РУБ.'!$H$16</f>
        <v>19140.845070422536</v>
      </c>
      <c r="M24" s="118">
        <f>'прайс-лист в бел.РУБ.'!L24/'прайс-лист в бел.РУБ.'!$H$16</f>
        <v>30878.873239436623</v>
      </c>
      <c r="O24" s="17"/>
      <c r="P24" s="47"/>
    </row>
    <row r="25" spans="5:20" ht="37.5" customHeight="1" x14ac:dyDescent="0.4">
      <c r="E25" s="199">
        <v>0.25</v>
      </c>
      <c r="F25" s="200" t="s">
        <v>76</v>
      </c>
      <c r="G25" s="211" t="s">
        <v>77</v>
      </c>
      <c r="H25" s="119">
        <f>'прайс-лист в бел.РУБ.'!G25/'прайс-лист в бел.РУБ.'!$H$16</f>
        <v>22299.718309859156</v>
      </c>
      <c r="I25" s="121">
        <f>'прайс-лист в бел.РУБ.'!H25/'прайс-лист в бел.РУБ.'!$H$16</f>
        <v>24565.633802816905</v>
      </c>
      <c r="J25" s="121">
        <f>'прайс-лист в бел.РУБ.'!I25/'прайс-лист в бел.РУБ.'!$H$16</f>
        <v>0</v>
      </c>
      <c r="K25" s="121">
        <f>'прайс-лист в бел.РУБ.'!J25/'прайс-лист в бел.РУБ.'!$H$16</f>
        <v>0</v>
      </c>
      <c r="L25" s="121">
        <f>'прайс-лист в бел.РУБ.'!K25/'прайс-лист в бел.РУБ.'!$H$16</f>
        <v>14451.267605633804</v>
      </c>
      <c r="M25" s="122">
        <f>'прайс-лист в бел.РУБ.'!L25/'прайс-лист в бел.РУБ.'!$H$16</f>
        <v>23313.521126760566</v>
      </c>
      <c r="O25" s="17"/>
      <c r="P25" s="47"/>
    </row>
    <row r="26" spans="5:20" ht="37.5" customHeight="1" x14ac:dyDescent="0.4">
      <c r="E26" s="194">
        <v>0.16666666666666666</v>
      </c>
      <c r="F26" s="196" t="s">
        <v>78</v>
      </c>
      <c r="G26" s="195" t="s">
        <v>36</v>
      </c>
      <c r="H26" s="115">
        <f>'прайс-лист в бел.РУБ.'!G26/'прайс-лист в бел.РУБ.'!$H$16</f>
        <v>14908.732394366198</v>
      </c>
      <c r="I26" s="117">
        <f>'прайс-лист в бел.РУБ.'!H26/'прайс-лист в бел.РУБ.'!$H$16</f>
        <v>16423.380281690141</v>
      </c>
      <c r="J26" s="117">
        <f>'прайс-лист в бел.РУБ.'!I26/'прайс-лист в бел.РУБ.'!$H$16</f>
        <v>0</v>
      </c>
      <c r="K26" s="117">
        <f>'прайс-лист в бел.РУБ.'!J26/'прайс-лист в бел.РУБ.'!$H$16</f>
        <v>0</v>
      </c>
      <c r="L26" s="117">
        <f>'прайс-лист в бел.РУБ.'!K26/'прайс-лист в бел.РУБ.'!$H$16</f>
        <v>9661.4084507042262</v>
      </c>
      <c r="M26" s="118">
        <f>'прайс-лист в бел.РУБ.'!L26/'прайс-лист в бел.РУБ.'!$H$16</f>
        <v>15586.478873239439</v>
      </c>
      <c r="O26" s="17"/>
      <c r="P26" s="47"/>
    </row>
    <row r="27" spans="5:20" ht="37.5" customHeight="1" x14ac:dyDescent="0.4">
      <c r="E27" s="199">
        <v>0.125</v>
      </c>
      <c r="F27" s="200" t="s">
        <v>79</v>
      </c>
      <c r="G27" s="211" t="s">
        <v>80</v>
      </c>
      <c r="H27" s="119">
        <f>'прайс-лист в бел.РУБ.'!G27/'прайс-лист в бел.РУБ.'!$H$16</f>
        <v>11234.366197183099</v>
      </c>
      <c r="I27" s="121">
        <f>'прайс-лист в бел.РУБ.'!H27/'прайс-лист в бел.РУБ.'!$H$16</f>
        <v>12375.492957746479</v>
      </c>
      <c r="J27" s="121">
        <f>'прайс-лист в бел.РУБ.'!I27/'прайс-лист в бел.РУБ.'!$H$16</f>
        <v>0</v>
      </c>
      <c r="K27" s="121">
        <f>'прайс-лист в бел.РУБ.'!J27/'прайс-лист в бел.РУБ.'!$H$16</f>
        <v>0</v>
      </c>
      <c r="L27" s="121">
        <f>'прайс-лист в бел.РУБ.'!K27/'прайс-лист в бел.РУБ.'!$H$16</f>
        <v>7280.5633802816901</v>
      </c>
      <c r="M27" s="122">
        <f>'прайс-лист в бел.РУБ.'!L27/'прайс-лист в бел.РУБ.'!$H$16</f>
        <v>11745.070422535213</v>
      </c>
      <c r="O27" s="17"/>
      <c r="P27" s="47"/>
    </row>
    <row r="28" spans="5:20" ht="37.5" customHeight="1" x14ac:dyDescent="0.4">
      <c r="E28" s="197" t="s">
        <v>9</v>
      </c>
      <c r="F28" s="196" t="s">
        <v>36</v>
      </c>
      <c r="G28" s="195" t="s">
        <v>81</v>
      </c>
      <c r="H28" s="115">
        <f>'прайс-лист в бел.РУБ.'!G28/'прайс-лист в бел.РУБ.'!$H$16</f>
        <v>7594.9295774647899</v>
      </c>
      <c r="I28" s="117">
        <f>'прайс-лист в бел.РУБ.'!H28/'прайс-лист в бел.РУБ.'!$H$16</f>
        <v>8366.7605633802814</v>
      </c>
      <c r="J28" s="117">
        <f>'прайс-лист в бел.РУБ.'!I28/'прайс-лист в бел.РУБ.'!$H$16</f>
        <v>0</v>
      </c>
      <c r="K28" s="117">
        <f>'прайс-лист в бел.РУБ.'!J28/'прайс-лист в бел.РУБ.'!$H$16</f>
        <v>4302.8169014084515</v>
      </c>
      <c r="L28" s="117">
        <f>'прайс-лист в бел.РУБ.'!K28/'прайс-лист в бел.РУБ.'!$H$16</f>
        <v>4921.9718309859154</v>
      </c>
      <c r="M28" s="118">
        <f>'прайс-лист в бел.РУБ.'!L28/'прайс-лист в бел.РУБ.'!$H$16</f>
        <v>7940.281690140846</v>
      </c>
      <c r="N28" s="20"/>
      <c r="O28" s="17"/>
      <c r="P28" s="47"/>
    </row>
    <row r="29" spans="5:20" ht="37.5" customHeight="1" x14ac:dyDescent="0.25">
      <c r="E29" s="201">
        <v>6.25E-2</v>
      </c>
      <c r="F29" s="200" t="s">
        <v>36</v>
      </c>
      <c r="G29" s="211" t="s">
        <v>82</v>
      </c>
      <c r="H29" s="119">
        <f>'прайс-лист в бел.РУБ.'!G29/'прайс-лист в бел.РУБ.'!$H$16</f>
        <v>5696.0563380281701</v>
      </c>
      <c r="I29" s="121">
        <f>'прайс-лист в бел.РУБ.'!H29/'прайс-лист в бел.РУБ.'!$H$16</f>
        <v>0</v>
      </c>
      <c r="J29" s="121">
        <f>'прайс-лист в бел.РУБ.'!I29/'прайс-лист в бел.РУБ.'!$H$16</f>
        <v>4838.8732394366198</v>
      </c>
      <c r="K29" s="121">
        <f>'прайс-лист в бел.РУБ.'!J29/'прайс-лист в бел.РУБ.'!$H$16</f>
        <v>3227.0422535211269</v>
      </c>
      <c r="L29" s="121">
        <f>'прайс-лист в бел.РУБ.'!K29/'прайс-лист в бел.РУБ.'!$H$16</f>
        <v>3691.2676056338028</v>
      </c>
      <c r="M29" s="122">
        <f>'прайс-лист в бел.РУБ.'!L29/'прайс-лист в бел.РУБ.'!$H$16</f>
        <v>5955.4929577464791</v>
      </c>
      <c r="N29" s="20"/>
      <c r="O29" s="17"/>
      <c r="P29" s="48"/>
      <c r="Q29" s="21"/>
      <c r="R29" s="22"/>
    </row>
    <row r="30" spans="5:20" ht="37.5" customHeight="1" x14ac:dyDescent="0.25">
      <c r="E30" s="198">
        <v>4.1666666666666664E-2</v>
      </c>
      <c r="F30" s="196" t="s">
        <v>36</v>
      </c>
      <c r="G30" s="195" t="s">
        <v>83</v>
      </c>
      <c r="H30" s="115">
        <f>'прайс-лист в бел.РУБ.'!G30/'прайс-лист в бел.РУБ.'!$H$16</f>
        <v>3867.6056338028175</v>
      </c>
      <c r="I30" s="204">
        <f>'прайс-лист в бел.РУБ.'!H30/'прайс-лист в бел.РУБ.'!$H$16</f>
        <v>0</v>
      </c>
      <c r="J30" s="204">
        <f>'прайс-лист в бел.РУБ.'!I30/'прайс-лист в бел.РУБ.'!$H$16</f>
        <v>0</v>
      </c>
      <c r="K30" s="117">
        <f>'прайс-лист в бел.РУБ.'!J30/'прайс-лист в бел.РУБ.'!$H$16</f>
        <v>2191.5492957746478</v>
      </c>
      <c r="L30" s="117">
        <f>'прайс-лист в бел.РУБ.'!K30/'прайс-лист в бел.РУБ.'!$H$16</f>
        <v>2506.4788732394368</v>
      </c>
      <c r="M30" s="207">
        <f>'прайс-лист в бел.РУБ.'!L30/'прайс-лист в бел.РУБ.'!$H$16</f>
        <v>0</v>
      </c>
      <c r="N30" s="20"/>
      <c r="O30" s="17"/>
      <c r="P30" s="48"/>
      <c r="Q30" s="21"/>
      <c r="R30" s="22"/>
    </row>
    <row r="31" spans="5:20" ht="42" customHeight="1" thickBot="1" x14ac:dyDescent="0.45">
      <c r="E31" s="208">
        <v>3.125E-2</v>
      </c>
      <c r="F31" s="209" t="s">
        <v>36</v>
      </c>
      <c r="G31" s="212" t="s">
        <v>84</v>
      </c>
      <c r="H31" s="217">
        <f>'прайс-лист в бел.РУБ.'!G31/'прайс-лист в бел.РУБ.'!$H$16</f>
        <v>2900.8450704225356</v>
      </c>
      <c r="I31" s="218">
        <f>'прайс-лист в бел.РУБ.'!H31/'прайс-лист в бел.РУБ.'!$H$16</f>
        <v>0</v>
      </c>
      <c r="J31" s="218">
        <f>'прайс-лист в бел.РУБ.'!I31/'прайс-лист в бел.РУБ.'!$H$16</f>
        <v>0</v>
      </c>
      <c r="K31" s="218">
        <f>'прайс-лист в бел.РУБ.'!J31/'прайс-лист в бел.РУБ.'!$H$16</f>
        <v>1643.3802816901411</v>
      </c>
      <c r="L31" s="218">
        <f>'прайс-лист в бел.РУБ.'!K31/'прайс-лист в бел.РУБ.'!$H$16</f>
        <v>1879.7183098591552</v>
      </c>
      <c r="M31" s="219">
        <f>'прайс-лист в бел.РУБ.'!L31/'прайс-лист в бел.РУБ.'!$H$16</f>
        <v>0</v>
      </c>
      <c r="N31" s="20"/>
      <c r="O31" s="17"/>
      <c r="P31" s="49"/>
      <c r="Q31" s="23"/>
      <c r="R31" s="23"/>
    </row>
    <row r="32" spans="5:20" ht="36" customHeight="1" x14ac:dyDescent="0.4">
      <c r="E32" s="24"/>
      <c r="F32" s="24"/>
      <c r="G32" s="24"/>
      <c r="H32" s="3"/>
      <c r="I32" s="3"/>
      <c r="K32" s="3"/>
      <c r="L32" s="83"/>
      <c r="M32" s="3"/>
      <c r="N32" s="3"/>
      <c r="O32" s="3"/>
      <c r="P32" s="20"/>
      <c r="Q32" s="25"/>
      <c r="R32" s="25"/>
      <c r="S32" s="25"/>
      <c r="T32" s="25"/>
    </row>
    <row r="33" spans="5:22" ht="65.25" customHeight="1" x14ac:dyDescent="0.25">
      <c r="E33" s="266" t="s">
        <v>54</v>
      </c>
      <c r="F33" s="266"/>
      <c r="G33" s="266"/>
      <c r="H33" s="266"/>
      <c r="I33" s="84"/>
      <c r="J33" s="266" t="s">
        <v>55</v>
      </c>
      <c r="K33" s="266"/>
      <c r="L33" s="266"/>
      <c r="M33" s="266"/>
      <c r="N33" s="3"/>
      <c r="O33" s="3"/>
      <c r="P33" s="20"/>
      <c r="Q33" s="25"/>
      <c r="R33" s="25"/>
      <c r="S33" s="25"/>
      <c r="T33" s="25"/>
    </row>
    <row r="34" spans="5:22" ht="58.5" customHeight="1" thickBot="1" x14ac:dyDescent="0.3">
      <c r="E34" s="85" t="s">
        <v>10</v>
      </c>
      <c r="H34" s="2"/>
      <c r="I34" s="3"/>
      <c r="J34" s="3"/>
      <c r="K34" s="86"/>
      <c r="L34" s="86"/>
      <c r="M34" s="86"/>
      <c r="N34" s="86"/>
      <c r="O34" s="86"/>
      <c r="P34" s="86"/>
      <c r="T34" s="25"/>
    </row>
    <row r="35" spans="5:22" ht="91.5" customHeight="1" x14ac:dyDescent="0.25">
      <c r="E35" s="213"/>
      <c r="F35" s="220" t="s">
        <v>91</v>
      </c>
      <c r="G35" s="221"/>
      <c r="H35" s="187" t="s">
        <v>110</v>
      </c>
      <c r="I35" s="186" t="s">
        <v>111</v>
      </c>
      <c r="J35" s="190" t="s">
        <v>92</v>
      </c>
      <c r="K35" s="267" t="s">
        <v>61</v>
      </c>
      <c r="L35" s="268"/>
      <c r="M35" s="268"/>
      <c r="N35" s="87"/>
      <c r="O35" s="87"/>
      <c r="P35" s="87"/>
      <c r="T35" s="25"/>
      <c r="U35" s="25"/>
      <c r="V35" s="25"/>
    </row>
    <row r="36" spans="5:22" ht="48" customHeight="1" thickBot="1" x14ac:dyDescent="0.3">
      <c r="E36" s="214"/>
      <c r="F36" s="261">
        <f>'прайс-лист в бел.РУБ.'!C39/'прайс-лист в бел.РУБ.'!$H$16</f>
        <v>42.253521126760567</v>
      </c>
      <c r="G36" s="262">
        <f>'прайс-лист в бел.РУБ.'!D39/'прайс-лист в бел.РУБ.'!$H$16</f>
        <v>0</v>
      </c>
      <c r="H36" s="215">
        <f>'прайс-лист в бел.РУБ.'!E39/'прайс-лист в бел.РУБ.'!$H$16</f>
        <v>56.338028169014088</v>
      </c>
      <c r="I36" s="215">
        <f>'прайс-лист в бел.РУБ.'!F39/'прайс-лист в бел.РУБ.'!$H$16</f>
        <v>56.338028169014088</v>
      </c>
      <c r="J36" s="216">
        <f>'прайс-лист в бел.РУБ.'!G39/'прайс-лист в бел.РУБ.'!$H$16</f>
        <v>84.507042253521135</v>
      </c>
      <c r="K36" s="267"/>
      <c r="L36" s="268"/>
      <c r="M36" s="268"/>
      <c r="N36" s="87"/>
      <c r="O36" s="87"/>
      <c r="P36" s="87"/>
      <c r="Q36" s="26"/>
      <c r="R36" s="26"/>
      <c r="S36" s="25"/>
      <c r="T36" s="25"/>
      <c r="U36" s="25"/>
      <c r="V36" s="25"/>
    </row>
    <row r="37" spans="5:22" ht="41.25" customHeight="1" x14ac:dyDescent="0.25">
      <c r="E37" s="88" t="s">
        <v>11</v>
      </c>
      <c r="F37" s="24"/>
      <c r="G37" s="24"/>
      <c r="H37" s="3"/>
      <c r="I37" s="3"/>
      <c r="J37" s="3"/>
      <c r="K37" s="3"/>
      <c r="L37" s="87"/>
      <c r="M37" s="87"/>
      <c r="N37" s="87"/>
      <c r="O37" s="87"/>
      <c r="P37" s="87"/>
      <c r="Q37" s="26"/>
      <c r="R37" s="26"/>
      <c r="S37" s="25"/>
      <c r="T37" s="25"/>
    </row>
    <row r="38" spans="5:22" ht="20.25" customHeight="1" x14ac:dyDescent="0.25">
      <c r="L38" s="89"/>
      <c r="M38" s="89"/>
      <c r="N38" s="90"/>
      <c r="O38" s="90"/>
      <c r="P38" s="90"/>
    </row>
    <row r="39" spans="5:22" ht="32.25" customHeight="1" x14ac:dyDescent="0.25">
      <c r="E39" s="227" t="s">
        <v>12</v>
      </c>
      <c r="F39" s="228"/>
      <c r="G39" s="228"/>
      <c r="H39" s="228"/>
      <c r="I39" s="228"/>
      <c r="J39" s="229"/>
      <c r="K39" s="269" t="s">
        <v>15</v>
      </c>
      <c r="L39" s="270"/>
      <c r="M39" s="270"/>
      <c r="N39" s="91"/>
      <c r="O39" s="27"/>
      <c r="P39" s="27"/>
      <c r="Q39" s="28"/>
      <c r="R39" s="28"/>
      <c r="S39" s="28"/>
      <c r="T39" s="25"/>
      <c r="U39" s="25"/>
    </row>
    <row r="40" spans="5:22" ht="43.5" customHeight="1" x14ac:dyDescent="0.35">
      <c r="E40" s="271" t="s">
        <v>13</v>
      </c>
      <c r="F40" s="226" t="s">
        <v>14</v>
      </c>
      <c r="G40" s="226"/>
      <c r="H40" s="226"/>
      <c r="I40" s="226"/>
      <c r="J40" s="226"/>
      <c r="K40" s="269"/>
      <c r="L40" s="270"/>
      <c r="M40" s="270"/>
      <c r="N40" s="92"/>
      <c r="O40" s="93"/>
      <c r="P40" s="94"/>
      <c r="Q40" s="30"/>
      <c r="R40" s="31"/>
      <c r="S40" s="31"/>
      <c r="T40" s="25"/>
      <c r="U40" s="25"/>
    </row>
    <row r="41" spans="5:22" ht="33.75" customHeight="1" x14ac:dyDescent="0.25">
      <c r="E41" s="272"/>
      <c r="F41" s="54" t="s">
        <v>16</v>
      </c>
      <c r="G41" s="53" t="s">
        <v>17</v>
      </c>
      <c r="H41" s="53" t="s">
        <v>18</v>
      </c>
      <c r="I41" s="53" t="s">
        <v>19</v>
      </c>
      <c r="J41" s="53" t="s">
        <v>20</v>
      </c>
      <c r="K41" s="284" t="s">
        <v>21</v>
      </c>
      <c r="L41" s="285"/>
      <c r="M41" s="285"/>
      <c r="N41" s="91"/>
      <c r="O41" s="95"/>
      <c r="P41" s="95"/>
      <c r="Q41" s="32"/>
      <c r="R41" s="25"/>
      <c r="S41" s="25"/>
      <c r="T41" s="25"/>
      <c r="U41" s="25"/>
    </row>
    <row r="42" spans="5:22" ht="33.75" customHeight="1" x14ac:dyDescent="0.5">
      <c r="E42" s="53" t="s">
        <v>22</v>
      </c>
      <c r="F42" s="54" t="s">
        <v>23</v>
      </c>
      <c r="G42" s="53">
        <v>18</v>
      </c>
      <c r="H42" s="53">
        <v>20</v>
      </c>
      <c r="I42" s="53">
        <v>25</v>
      </c>
      <c r="J42" s="53">
        <v>30</v>
      </c>
      <c r="K42" s="264" t="s">
        <v>56</v>
      </c>
      <c r="L42" s="265"/>
      <c r="M42" s="265"/>
      <c r="O42" s="95"/>
      <c r="P42" s="95"/>
      <c r="Q42" s="33"/>
      <c r="R42" s="34"/>
      <c r="S42" s="34"/>
      <c r="T42" s="25"/>
      <c r="U42" s="25"/>
    </row>
    <row r="43" spans="5:22" ht="33.75" customHeight="1" x14ac:dyDescent="0.35">
      <c r="E43" s="53" t="s">
        <v>24</v>
      </c>
      <c r="F43" s="54">
        <v>18</v>
      </c>
      <c r="G43" s="53">
        <v>20</v>
      </c>
      <c r="H43" s="53">
        <v>25</v>
      </c>
      <c r="I43" s="53">
        <v>30</v>
      </c>
      <c r="J43" s="53">
        <v>35</v>
      </c>
      <c r="K43" s="264"/>
      <c r="L43" s="265"/>
      <c r="M43" s="265"/>
      <c r="N43" s="96"/>
      <c r="O43" s="95"/>
      <c r="P43" s="94"/>
      <c r="Q43" s="35"/>
      <c r="R43" s="36"/>
      <c r="S43" s="36"/>
      <c r="T43" s="25"/>
      <c r="U43" s="25"/>
    </row>
    <row r="44" spans="5:22" ht="33.75" customHeight="1" x14ac:dyDescent="0.35">
      <c r="E44" s="53" t="s">
        <v>25</v>
      </c>
      <c r="F44" s="54">
        <v>20</v>
      </c>
      <c r="G44" s="53">
        <v>22</v>
      </c>
      <c r="H44" s="53">
        <v>28</v>
      </c>
      <c r="I44" s="53">
        <v>33</v>
      </c>
      <c r="J44" s="53">
        <v>38</v>
      </c>
      <c r="K44" s="264" t="s">
        <v>57</v>
      </c>
      <c r="L44" s="265"/>
      <c r="M44" s="265"/>
      <c r="N44" s="265"/>
      <c r="O44" s="94"/>
      <c r="P44" s="94"/>
      <c r="Q44" s="35"/>
      <c r="R44" s="36"/>
      <c r="S44" s="36"/>
      <c r="T44" s="25"/>
      <c r="U44" s="25"/>
    </row>
    <row r="45" spans="5:22" ht="52.5" customHeight="1" x14ac:dyDescent="0.25">
      <c r="E45" s="231" t="s">
        <v>26</v>
      </c>
      <c r="F45" s="231"/>
      <c r="G45" s="231"/>
      <c r="H45" s="231"/>
      <c r="I45" s="231"/>
      <c r="J45" s="29"/>
      <c r="K45" s="29"/>
      <c r="Q45" s="35"/>
      <c r="R45" s="36"/>
      <c r="S45" s="36"/>
      <c r="T45" s="25"/>
      <c r="U45" s="25"/>
    </row>
    <row r="46" spans="5:22" ht="26.25" customHeight="1" x14ac:dyDescent="0.4">
      <c r="E46" s="97" t="s">
        <v>58</v>
      </c>
      <c r="J46" s="29"/>
      <c r="K46" s="275" t="s">
        <v>67</v>
      </c>
      <c r="L46" s="276"/>
      <c r="M46" s="276"/>
      <c r="N46" s="277"/>
      <c r="Q46" s="35"/>
      <c r="R46" s="36"/>
      <c r="S46" s="36"/>
      <c r="T46" s="25"/>
      <c r="U46" s="25"/>
    </row>
    <row r="47" spans="5:22" ht="12.75" customHeight="1" x14ac:dyDescent="0.25">
      <c r="E47" s="29"/>
      <c r="F47" s="29"/>
      <c r="G47" s="29"/>
      <c r="H47" s="29"/>
      <c r="I47" s="29"/>
      <c r="J47" s="29"/>
      <c r="K47" s="278"/>
      <c r="L47" s="279"/>
      <c r="M47" s="279"/>
      <c r="N47" s="280"/>
      <c r="Q47" s="35"/>
      <c r="R47" s="36"/>
      <c r="S47" s="36"/>
      <c r="T47" s="25"/>
      <c r="U47" s="25"/>
    </row>
    <row r="48" spans="5:22" ht="69" customHeight="1" x14ac:dyDescent="0.25">
      <c r="E48" s="263" t="s">
        <v>29</v>
      </c>
      <c r="F48" s="263"/>
      <c r="G48" s="263"/>
      <c r="H48" s="263"/>
      <c r="I48" s="263"/>
      <c r="J48" s="263"/>
      <c r="K48" s="281"/>
      <c r="L48" s="282"/>
      <c r="M48" s="282"/>
      <c r="N48" s="283"/>
      <c r="O48" s="98"/>
      <c r="P48" s="98"/>
      <c r="Q48" s="35"/>
      <c r="R48" s="36"/>
      <c r="S48" s="36"/>
      <c r="T48" s="25"/>
      <c r="U48" s="25"/>
    </row>
    <row r="49" spans="5:26" ht="13.5" customHeight="1" x14ac:dyDescent="0.4">
      <c r="E49" s="263"/>
      <c r="F49" s="263"/>
      <c r="G49" s="263"/>
      <c r="H49" s="263"/>
      <c r="I49" s="263"/>
      <c r="J49" s="263"/>
      <c r="N49" s="98"/>
      <c r="O49" s="98"/>
      <c r="P49" s="98"/>
      <c r="R49" s="37"/>
      <c r="S49" s="25"/>
      <c r="T49" s="31"/>
      <c r="U49" s="31"/>
      <c r="V49" s="31"/>
      <c r="W49" s="31"/>
    </row>
    <row r="50" spans="5:26" ht="57" customHeight="1" x14ac:dyDescent="0.5">
      <c r="E50" s="263" t="s">
        <v>27</v>
      </c>
      <c r="F50" s="263"/>
      <c r="G50" s="263"/>
      <c r="H50" s="263"/>
      <c r="I50" s="263"/>
      <c r="J50" s="98"/>
      <c r="K50" s="38" t="s">
        <v>59</v>
      </c>
      <c r="N50" s="98"/>
      <c r="O50" s="98"/>
      <c r="P50" s="98"/>
      <c r="T50" s="25"/>
      <c r="U50" s="25"/>
      <c r="V50" s="25"/>
    </row>
    <row r="51" spans="5:26" ht="37.5" customHeight="1" x14ac:dyDescent="0.5">
      <c r="E51" s="263"/>
      <c r="F51" s="263"/>
      <c r="G51" s="263"/>
      <c r="H51" s="263"/>
      <c r="I51" s="263"/>
      <c r="J51" s="98"/>
      <c r="K51" s="40" t="s">
        <v>60</v>
      </c>
      <c r="L51" s="51"/>
      <c r="M51" s="51"/>
      <c r="N51" s="51"/>
      <c r="O51" s="51"/>
      <c r="P51" s="51"/>
      <c r="T51" s="25"/>
      <c r="U51" s="25"/>
      <c r="V51" s="25"/>
    </row>
    <row r="52" spans="5:26" ht="48.75" customHeight="1" x14ac:dyDescent="0.5">
      <c r="F52" s="60"/>
      <c r="G52" s="99"/>
      <c r="H52" s="100"/>
      <c r="I52" s="41"/>
      <c r="J52" s="101"/>
      <c r="K52" s="102" t="s">
        <v>28</v>
      </c>
      <c r="L52" s="101"/>
      <c r="M52" s="101"/>
      <c r="Q52" s="39"/>
      <c r="R52" s="34"/>
      <c r="S52" s="34"/>
      <c r="T52" s="34"/>
      <c r="U52" s="42"/>
      <c r="V52" s="42"/>
      <c r="W52" s="42"/>
      <c r="X52" s="36"/>
      <c r="Y52" s="36"/>
      <c r="Z52" s="36"/>
    </row>
    <row r="53" spans="5:26" ht="51.75" customHeight="1" x14ac:dyDescent="0.4">
      <c r="F53" s="60"/>
      <c r="G53" s="60"/>
      <c r="H53" s="99"/>
      <c r="I53" s="41"/>
      <c r="J53" s="101"/>
      <c r="K53" s="103" t="s">
        <v>30</v>
      </c>
      <c r="L53" s="101"/>
      <c r="M53" s="101"/>
      <c r="N53" s="36"/>
      <c r="O53" s="36"/>
      <c r="Q53" s="39"/>
      <c r="R53" s="42"/>
      <c r="S53" s="42"/>
      <c r="T53" s="42"/>
      <c r="U53" s="42"/>
      <c r="V53" s="42"/>
      <c r="W53" s="42"/>
      <c r="X53" s="36"/>
      <c r="Y53" s="36"/>
      <c r="Z53" s="36"/>
    </row>
    <row r="54" spans="5:26" ht="33" customHeight="1" x14ac:dyDescent="0.5">
      <c r="F54" s="51"/>
      <c r="G54" s="51"/>
      <c r="H54" s="51"/>
      <c r="I54" s="31"/>
      <c r="J54" s="43"/>
      <c r="K54" s="60"/>
    </row>
    <row r="55" spans="5:26" ht="22.5" customHeight="1" x14ac:dyDescent="0.4">
      <c r="F55" s="60"/>
      <c r="G55" s="60"/>
      <c r="H55" s="60"/>
      <c r="J55" s="31"/>
      <c r="K55" s="104" t="s">
        <v>31</v>
      </c>
      <c r="Q55" s="44"/>
      <c r="R55" s="44"/>
      <c r="S55" s="45"/>
    </row>
    <row r="56" spans="5:26" ht="27.75" customHeight="1" x14ac:dyDescent="0.4">
      <c r="F56" s="60"/>
      <c r="G56" s="60"/>
      <c r="H56" s="60"/>
      <c r="Q56" s="44"/>
      <c r="R56" s="44"/>
    </row>
    <row r="57" spans="5:26" x14ac:dyDescent="0.25">
      <c r="M57" t="s">
        <v>32</v>
      </c>
    </row>
  </sheetData>
  <mergeCells count="28">
    <mergeCell ref="L3:M3"/>
    <mergeCell ref="K46:N48"/>
    <mergeCell ref="K44:N44"/>
    <mergeCell ref="E45:I45"/>
    <mergeCell ref="E48:J49"/>
    <mergeCell ref="K41:M41"/>
    <mergeCell ref="H5:J5"/>
    <mergeCell ref="H6:J6"/>
    <mergeCell ref="E18:M18"/>
    <mergeCell ref="E19:E20"/>
    <mergeCell ref="F19:G19"/>
    <mergeCell ref="H19:H20"/>
    <mergeCell ref="I19:I20"/>
    <mergeCell ref="J19:J20"/>
    <mergeCell ref="K19:K20"/>
    <mergeCell ref="L19:L20"/>
    <mergeCell ref="F35:G35"/>
    <mergeCell ref="F36:G36"/>
    <mergeCell ref="E50:I51"/>
    <mergeCell ref="K42:M43"/>
    <mergeCell ref="M19:M20"/>
    <mergeCell ref="E33:H33"/>
    <mergeCell ref="J33:M33"/>
    <mergeCell ref="K35:M36"/>
    <mergeCell ref="E39:J39"/>
    <mergeCell ref="K39:M40"/>
    <mergeCell ref="E40:E41"/>
    <mergeCell ref="F40:J40"/>
  </mergeCells>
  <pageMargins left="0.33" right="0.25" top="0.37" bottom="0.36" header="0.17" footer="0.35433070866141736"/>
  <pageSetup paperSize="9" scale="3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прайс-лист в бел.РУБ.</vt:lpstr>
      <vt:lpstr>прайс-лист в РОС.РУБ. </vt:lpstr>
      <vt:lpstr>'прайс-лист в бел.РУБ.'!Область_печати</vt:lpstr>
      <vt:lpstr>'прайс-лист в РОС.РУБ. 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cp:lastModifiedBy>Top_reklama</cp:lastModifiedBy>
  <cp:lastPrinted>2021-03-10T15:20:39Z</cp:lastPrinted>
  <dcterms:created xsi:type="dcterms:W3CDTF">2012-09-18T07:08:38Z</dcterms:created>
  <dcterms:modified xsi:type="dcterms:W3CDTF">2021-03-22T12:16:02Z</dcterms:modified>
</cp:coreProperties>
</file>